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80" windowWidth="27795" windowHeight="12525"/>
  </bookViews>
  <sheets>
    <sheet name="List1" sheetId="1" r:id="rId1"/>
    <sheet name="List2" sheetId="2" r:id="rId2"/>
    <sheet name="List3" sheetId="3" r:id="rId3"/>
  </sheets>
  <calcPr calcId="145621"/>
</workbook>
</file>

<file path=xl/calcChain.xml><?xml version="1.0" encoding="utf-8"?>
<calcChain xmlns="http://schemas.openxmlformats.org/spreadsheetml/2006/main">
  <c r="F6" i="1" l="1"/>
  <c r="F77" i="1" l="1"/>
  <c r="F78" i="1"/>
  <c r="F79" i="1"/>
  <c r="F80" i="1"/>
  <c r="F81" i="1"/>
  <c r="F82" i="1"/>
  <c r="F83" i="1"/>
  <c r="F84" i="1"/>
  <c r="F85" i="1"/>
  <c r="F86" i="1"/>
  <c r="F87" i="1"/>
  <c r="F88" i="1"/>
  <c r="F89" i="1"/>
  <c r="F90" i="1"/>
  <c r="F91" i="1"/>
  <c r="F92" i="1"/>
  <c r="F93" i="1"/>
  <c r="F76"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 i="1"/>
  <c r="F94" i="1" l="1"/>
</calcChain>
</file>

<file path=xl/sharedStrings.xml><?xml version="1.0" encoding="utf-8"?>
<sst xmlns="http://schemas.openxmlformats.org/spreadsheetml/2006/main" count="253" uniqueCount="145">
  <si>
    <t>Název zboží</t>
  </si>
  <si>
    <t>Název prvku</t>
  </si>
  <si>
    <t>Jednotka</t>
  </si>
  <si>
    <t>Předpokládané množství</t>
  </si>
  <si>
    <t>Jednotková cena</t>
  </si>
  <si>
    <t>Cena za předpokládaný rozsah</t>
  </si>
  <si>
    <t>Váha %</t>
  </si>
  <si>
    <t>STOJINA hl. 0,3m výška max. 0,85m</t>
  </si>
  <si>
    <t>stojina 800/60mm</t>
  </si>
  <si>
    <t>ks</t>
  </si>
  <si>
    <t>výplň (noha) 300</t>
  </si>
  <si>
    <t>regulační šroub</t>
  </si>
  <si>
    <t>STOJINA hl. 0,4 výška max. 1m</t>
  </si>
  <si>
    <t>stojina 900/60mm</t>
  </si>
  <si>
    <t>výplň (noha) 400</t>
  </si>
  <si>
    <t xml:space="preserve">Stojina 60x30x2200mm  </t>
  </si>
  <si>
    <t xml:space="preserve">Stojina 60x30x1600mm  </t>
  </si>
  <si>
    <t xml:space="preserve">Stojina 60x30x1200mm  </t>
  </si>
  <si>
    <t xml:space="preserve">Stojina nástěná 1200mm  </t>
  </si>
  <si>
    <t>POLICE hl. 0,2m š. 0,6m</t>
  </si>
  <si>
    <t>police 625/200mm</t>
  </si>
  <si>
    <t>POLICE hl. 0,2m š. 1m</t>
  </si>
  <si>
    <t>police 1000/200mm</t>
  </si>
  <si>
    <t>POLICE hl. 0,3m š. 0,6m</t>
  </si>
  <si>
    <t>police 625/300mm</t>
  </si>
  <si>
    <t>POLICE hl. 0,3m š. 1m</t>
  </si>
  <si>
    <t>police 1000/300mm</t>
  </si>
  <si>
    <t>POLICE hl. 0,4m š. 0,6m</t>
  </si>
  <si>
    <t>police 625/400mm</t>
  </si>
  <si>
    <t>POLICE hl. 0,4m š. 1m</t>
  </si>
  <si>
    <t>police 1000/400mm</t>
  </si>
  <si>
    <t>POLICE hl. 0,5m š. 0,6m</t>
  </si>
  <si>
    <t>police 625/500mm</t>
  </si>
  <si>
    <t>POLICE hl. 0,5m š. 1m</t>
  </si>
  <si>
    <t>police 1000/500mm</t>
  </si>
  <si>
    <t>POLICE hl. 0,5m š. 1,25m</t>
  </si>
  <si>
    <t>police 1250/500mm</t>
  </si>
  <si>
    <t>POLICE hl. 0,4m š. 1,25m</t>
  </si>
  <si>
    <t>police 1250/400mm</t>
  </si>
  <si>
    <t>POLICE hl. 0,3m š. 1,25m</t>
  </si>
  <si>
    <t>police 1250/300mm</t>
  </si>
  <si>
    <t>POLICE hl. 0,2m š. 1,25m</t>
  </si>
  <si>
    <t>police 1250/200mm</t>
  </si>
  <si>
    <t>POLICE hl. 0,1m š. 1,25m</t>
  </si>
  <si>
    <t>police 1250/100mm</t>
  </si>
  <si>
    <t>Horní kryt gondol 1250mm RAL 9219</t>
  </si>
  <si>
    <t>Horní kryt gondol 1000mm RAL 9219</t>
  </si>
  <si>
    <t>Horní kryt gondol 625mm RAL 9219</t>
  </si>
  <si>
    <t xml:space="preserve"> </t>
  </si>
  <si>
    <t>Pracovní deska na pokladní pult 2000x1000x18mm modrá</t>
  </si>
  <si>
    <t>Pracovní deska na pokladní pult 1000x1000x18mm modrá</t>
  </si>
  <si>
    <t>Výplň rohová 500x500x2500mm modré lamino</t>
  </si>
  <si>
    <t>Držák čelní opěry š. 0,6m</t>
  </si>
  <si>
    <t>držál cenovky 625mm</t>
  </si>
  <si>
    <t>Držák čelní opěry š. 1m</t>
  </si>
  <si>
    <t>držál cenovky 1000mm</t>
  </si>
  <si>
    <t>Čelní opěra vysoká (sklo) výška 10cm š. 0,6m</t>
  </si>
  <si>
    <t>čelní opěra vysoká sklo 625mm</t>
  </si>
  <si>
    <t>Čelní opěra vysoká (sklo) výška 10cm š. 1m</t>
  </si>
  <si>
    <t>čelní opěra vysoká sklo 1000mm</t>
  </si>
  <si>
    <t>Zadní panel š. 0,6m</t>
  </si>
  <si>
    <t>zadní panel plný 625/100mm</t>
  </si>
  <si>
    <t>zadní panel plný 625/200mm</t>
  </si>
  <si>
    <t>zadní panel plný 625/400mm</t>
  </si>
  <si>
    <t>Zadní panel š. 1m</t>
  </si>
  <si>
    <t>zadní panel plný 1000/100mm</t>
  </si>
  <si>
    <t>zadní panel plný 1000/200mm</t>
  </si>
  <si>
    <t>zadní panel plný 1000/400mm</t>
  </si>
  <si>
    <t>Zadní panel š. 1,25m</t>
  </si>
  <si>
    <t>zadní panel plný 1250/100mm</t>
  </si>
  <si>
    <t>zadní panel plný 1250/200mm</t>
  </si>
  <si>
    <t>zadní panel plný 1250/400mm</t>
  </si>
  <si>
    <t>Zadní panel děrovaný š. 0,6m</t>
  </si>
  <si>
    <t>zadní panel děrovaný S 625/200mm</t>
  </si>
  <si>
    <t>zadní panel děrovaný S 625/400mm</t>
  </si>
  <si>
    <t>Zadní panel děrovaný š. 1m</t>
  </si>
  <si>
    <t>zadní panel děrovaný 1000/200mm</t>
  </si>
  <si>
    <t>zadní panel děrovaný 1000/400mm</t>
  </si>
  <si>
    <t>Regál na noviny š. 1m výška 1m</t>
  </si>
  <si>
    <t>Konzola jednoduchá hl. 0,2m</t>
  </si>
  <si>
    <t>konzola nízká 200mm</t>
  </si>
  <si>
    <t>Konzola jednoduchá hl. 0,3m</t>
  </si>
  <si>
    <t>konzola nízká 300mm</t>
  </si>
  <si>
    <t>Konzola jednoduchá hl. 0,4m</t>
  </si>
  <si>
    <t>konzola nízká 400mm</t>
  </si>
  <si>
    <t>Konzola jednoduchá hl. 0,5m</t>
  </si>
  <si>
    <t>konzola nízká 500mm</t>
  </si>
  <si>
    <t>Konzola dvojitá hl. 0,2m</t>
  </si>
  <si>
    <t>konzola nízká dvojitá 200mm</t>
  </si>
  <si>
    <t>Konzola na drátěnou polici</t>
  </si>
  <si>
    <t>Konzola dvojitá hl. 0,3m</t>
  </si>
  <si>
    <t>konzola nízká dvojitá 300mm</t>
  </si>
  <si>
    <t>Konzola dvojitá hl. 0,4m</t>
  </si>
  <si>
    <t>konzola nízká dvojitá 400mm</t>
  </si>
  <si>
    <t>Konzola dvojitá hl. 0,5m</t>
  </si>
  <si>
    <t>konzola nízká dvojitá 500mm</t>
  </si>
  <si>
    <t>Konzola na blendu do regálu 200mm RAL 9219</t>
  </si>
  <si>
    <t>Konzola na blendu do zdi 200mm RAL 9220</t>
  </si>
  <si>
    <t>Dělítko zboží PR2 60/335 plast</t>
  </si>
  <si>
    <t>Lišta PRT-20 665 mm</t>
  </si>
  <si>
    <t>Lišta PRT-20 900 mm</t>
  </si>
  <si>
    <t>Lišta PRT-20 1000 mm</t>
  </si>
  <si>
    <t>Lišta PRT-20 2500 mm</t>
  </si>
  <si>
    <t xml:space="preserve">Hák dvojitý traverza 200mm s t držákem cenovky </t>
  </si>
  <si>
    <t xml:space="preserve">Traverza 665mm ovál  </t>
  </si>
  <si>
    <t xml:space="preserve">Traverza na háčky 900mm  </t>
  </si>
  <si>
    <t xml:space="preserve">cenová lišta nalepovací 1000 x 40 mm modrá </t>
  </si>
  <si>
    <t>Police drátěná 900x200mm</t>
  </si>
  <si>
    <t>Listovač 5x rámeček</t>
  </si>
  <si>
    <t>Materiálové provedení dřevo – EGGER h 3016; hrany ABS;</t>
  </si>
  <si>
    <t>Dekorační blenda včetně polepu 2000x300mmx18mm</t>
  </si>
  <si>
    <t>Skříňka do zápultí 1250x800x400mm (lamino, modrá)</t>
  </si>
  <si>
    <t>Skříňka do zápultí 1000x800x400mm (lamino, modrá)</t>
  </si>
  <si>
    <t>Skříňka do zápultí 625x800x400mm  (lamino, modrá)</t>
  </si>
  <si>
    <t>Barový stůl 1866mm x 680 x 36 mm lamino, modrá</t>
  </si>
  <si>
    <t>Kapsa na noviny 1000mm U včetně držáků do stojiny RAL 9219</t>
  </si>
  <si>
    <t>Šikmá police na noviny 1000mm x 300mm modrá</t>
  </si>
  <si>
    <t>Konzola na šikmou polici RAL 9219</t>
  </si>
  <si>
    <t>Pětinásobné schody na noviny včetně plexi kapes 1000mm</t>
  </si>
  <si>
    <t>Skřínka spodní (zápultí) 680x400x940mm s dvířky, zámkem, rekt. nohy; dřevodekor</t>
  </si>
  <si>
    <t>Skřínka spodní (zápultí) 680x400x1000mm s dvířky, zámkem, rekt. Nohy dřevodekor</t>
  </si>
  <si>
    <t>Bočnice nízká dřevěná  v. 1200mm, spodní š – 250 mm   dřevodekor</t>
  </si>
  <si>
    <t>Bočnice vysoká dřevěná v. 2400 mm; spodní š – 250 mm  dřevodekor</t>
  </si>
  <si>
    <t>Zaklapávací reklamní rám A2 profil 20mm</t>
  </si>
  <si>
    <t>Rohový segment 2500x50x50cm</t>
  </si>
  <si>
    <t>cena za 1 hodinu práce instalačního/servisního technika</t>
  </si>
  <si>
    <t>h</t>
  </si>
  <si>
    <t>_</t>
  </si>
  <si>
    <t>cena za 1 km dopravného</t>
  </si>
  <si>
    <t>km</t>
  </si>
  <si>
    <r>
      <rPr>
        <b/>
        <sz val="9"/>
        <rFont val="Arial"/>
        <family val="2"/>
        <charset val="238"/>
      </rPr>
      <t xml:space="preserve">Bistro stolek </t>
    </r>
    <r>
      <rPr>
        <sz val="9"/>
        <rFont val="Arial"/>
        <family val="2"/>
        <charset val="238"/>
      </rPr>
      <t>– noha nerez včetně spodní základny (70x70cm) v. 115; dřevodekor</t>
    </r>
  </si>
  <si>
    <r>
      <rPr>
        <b/>
        <sz val="9"/>
        <rFont val="Arial"/>
        <family val="2"/>
        <charset val="238"/>
      </rPr>
      <t xml:space="preserve">Bistro stolek </t>
    </r>
    <r>
      <rPr>
        <sz val="9"/>
        <rFont val="Arial"/>
        <family val="2"/>
        <charset val="238"/>
      </rPr>
      <t>– noha nerez včetně spodní základny (70x70cm) v 115 + 4 zapuštěné misky pro ukládání míchátek, cukřenky; dřevodekor</t>
    </r>
  </si>
  <si>
    <r>
      <rPr>
        <b/>
        <sz val="9"/>
        <rFont val="Arial"/>
        <family val="2"/>
        <charset val="238"/>
      </rPr>
      <t xml:space="preserve">Stolek restaurační </t>
    </r>
    <r>
      <rPr>
        <sz val="9"/>
        <rFont val="Arial"/>
        <family val="2"/>
        <charset val="238"/>
      </rPr>
      <t>– noha nerez včetně spodní základny   (70x70cm nebo průměr 70cm) ; dřevodekor</t>
    </r>
  </si>
  <si>
    <r>
      <t>cena za 1 m</t>
    </r>
    <r>
      <rPr>
        <vertAlign val="superscript"/>
        <sz val="9"/>
        <rFont val="Arial"/>
        <family val="2"/>
        <charset val="238"/>
      </rPr>
      <t>2</t>
    </r>
    <r>
      <rPr>
        <sz val="9"/>
        <rFont val="Arial"/>
        <family val="2"/>
        <charset val="238"/>
      </rPr>
      <t xml:space="preserve"> nástřiku</t>
    </r>
  </si>
  <si>
    <r>
      <t>m</t>
    </r>
    <r>
      <rPr>
        <vertAlign val="superscript"/>
        <sz val="9"/>
        <rFont val="Arial"/>
        <family val="2"/>
        <charset val="238"/>
      </rPr>
      <t>2</t>
    </r>
  </si>
  <si>
    <t>cena za úschovu</t>
  </si>
  <si>
    <t>Specifikace regálových a nábytkových segmentů včetně tabulky pro zpracování nabídkové ceny</t>
  </si>
  <si>
    <t>Příloha č. 3</t>
  </si>
  <si>
    <r>
      <t>Část A) 
viz čl. 6. Zadávací dokumentace *</t>
    </r>
    <r>
      <rPr>
        <b/>
        <vertAlign val="superscript"/>
        <sz val="12"/>
        <rFont val="Arial"/>
        <family val="2"/>
        <charset val="238"/>
      </rPr>
      <t>1)</t>
    </r>
  </si>
  <si>
    <r>
      <t xml:space="preserve">Část C) 
viz čl. 6. Zadávací dokumentace </t>
    </r>
    <r>
      <rPr>
        <b/>
        <vertAlign val="superscript"/>
        <sz val="12"/>
        <rFont val="Arial"/>
        <family val="2"/>
        <charset val="238"/>
      </rPr>
      <t>*3)</t>
    </r>
  </si>
  <si>
    <r>
      <t xml:space="preserve">Část B) 
viz čl. 6. Zadávací dokumentace </t>
    </r>
    <r>
      <rPr>
        <b/>
        <vertAlign val="superscript"/>
        <sz val="12"/>
        <rFont val="Arial"/>
        <family val="2"/>
        <charset val="238"/>
      </rPr>
      <t>*2)</t>
    </r>
  </si>
  <si>
    <r>
      <t xml:space="preserve">Část D) 
viz čl. 6. Zadávací dokumentace </t>
    </r>
    <r>
      <rPr>
        <vertAlign val="superscript"/>
        <sz val="12"/>
        <rFont val="Arial"/>
        <family val="2"/>
        <charset val="238"/>
      </rPr>
      <t>*4)</t>
    </r>
  </si>
  <si>
    <t>rok</t>
  </si>
  <si>
    <t>Část E)
viz čl. 6. Zadávací dokumentace</t>
  </si>
  <si>
    <r>
      <t xml:space="preserve">* </t>
    </r>
    <r>
      <rPr>
        <b/>
        <sz val="9"/>
        <rFont val="Arial"/>
        <family val="2"/>
        <charset val="238"/>
      </rPr>
      <t>Pozn.:</t>
    </r>
    <r>
      <rPr>
        <sz val="9"/>
        <rFont val="Arial"/>
        <family val="2"/>
        <charset val="238"/>
      </rPr>
      <t xml:space="preserve"> 
1) Předpokládané množství je pouze orientační a funguje jako modelový příklad pro lepší představu Dodavatele. Na jednotlivých čerpacích stanicících se bude množství lišit, ale nelze předem přesně stanovit jak, neboť není znám stav stávajících segmentů.
2) Pokrývá veškeré práce, zejména demontáž starých segmentů, veškerou manipulaci, přípravu pro renovaci stávajících a instalaci nových a servisní zásahy.
3) Pokrývá veškeré náklady na dopravu, zejména odvezení a přivezení segmentů na jednotlivé čerpací stanice.
4) Pokrývá veškeré náklady spojení s renovací stávajících segmentů, zejména nástřiky trvanlivou barvou (RAL 9219 - bílá, nebo RAL 9007 - šedá).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</si>
</sst>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Kč&quot;_-;\-* #,##0.00\ &quot;Kč&quot;_-;_-* &quot;-&quot;??\ &quot;Kč&quot;_-;_-@_-"/>
    <numFmt numFmtId="164" formatCode="_-* #,##0.0\ &quot;Kč&quot;_-;\-* #,##0.0\ &quot;Kč&quot;_-;_-* &quot;-&quot;??\ &quot;Kč&quot;_-;_-@_-"/>
  </numFmts>
  <fonts count="13" x14ac:knownFonts="1">
    <font>
      <sz val="11"/>
      <color theme="1"/>
      <name val="Calibri"/>
      <family val="2"/>
      <charset val="238"/>
      <scheme val="minor"/>
    </font>
    <font>
      <sz val="11"/>
      <color theme="1"/>
      <name val="Calibri"/>
      <family val="2"/>
      <charset val="238"/>
      <scheme val="minor"/>
    </font>
    <font>
      <b/>
      <sz val="12"/>
      <name val="Arial"/>
      <family val="2"/>
      <charset val="238"/>
    </font>
    <font>
      <b/>
      <vertAlign val="superscript"/>
      <sz val="12"/>
      <name val="Arial"/>
      <family val="2"/>
      <charset val="238"/>
    </font>
    <font>
      <sz val="10"/>
      <name val="Arial"/>
      <family val="2"/>
      <charset val="238"/>
    </font>
    <font>
      <b/>
      <sz val="8"/>
      <name val="Arial"/>
      <family val="2"/>
      <charset val="238"/>
    </font>
    <font>
      <b/>
      <sz val="10"/>
      <name val="Arial"/>
      <family val="2"/>
      <charset val="238"/>
    </font>
    <font>
      <vertAlign val="superscript"/>
      <sz val="12"/>
      <name val="Arial"/>
      <family val="2"/>
      <charset val="238"/>
    </font>
    <font>
      <b/>
      <sz val="9"/>
      <color theme="0"/>
      <name val="Arial"/>
      <family val="2"/>
      <charset val="238"/>
    </font>
    <font>
      <sz val="9"/>
      <name val="Arial"/>
      <family val="2"/>
      <charset val="238"/>
    </font>
    <font>
      <b/>
      <sz val="9"/>
      <name val="Arial"/>
      <family val="2"/>
      <charset val="238"/>
    </font>
    <font>
      <vertAlign val="superscript"/>
      <sz val="9"/>
      <name val="Arial"/>
      <family val="2"/>
      <charset val="238"/>
    </font>
    <font>
      <b/>
      <sz val="11"/>
      <name val="Arial"/>
      <family val="2"/>
      <charset val="238"/>
    </font>
  </fonts>
  <fills count="8">
    <fill>
      <patternFill patternType="none"/>
    </fill>
    <fill>
      <patternFill patternType="gray125"/>
    </fill>
    <fill>
      <patternFill patternType="solid">
        <fgColor rgb="FF0070C0"/>
        <bgColor indexed="64"/>
      </patternFill>
    </fill>
    <fill>
      <patternFill patternType="solid">
        <fgColor theme="9" tint="-0.249977111117893"/>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theme="5"/>
        <bgColor indexed="64"/>
      </patternFill>
    </fill>
  </fills>
  <borders count="29">
    <border>
      <left/>
      <right/>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ck">
        <color indexed="64"/>
      </right>
      <top style="thin">
        <color indexed="64"/>
      </top>
      <bottom/>
      <diagonal/>
    </border>
    <border>
      <left style="thick">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ck">
        <color indexed="64"/>
      </right>
      <top/>
      <bottom/>
      <diagonal/>
    </border>
    <border>
      <left style="thick">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ck">
        <color indexed="64"/>
      </right>
      <top/>
      <bottom style="thin">
        <color indexed="64"/>
      </bottom>
      <diagonal/>
    </border>
    <border>
      <left style="medium">
        <color indexed="64"/>
      </left>
      <right/>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ck">
        <color indexed="64"/>
      </right>
      <top/>
      <bottom style="thick">
        <color indexed="64"/>
      </bottom>
      <diagonal/>
    </border>
    <border>
      <left/>
      <right/>
      <top/>
      <bottom style="thick">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4" fillId="0" borderId="0"/>
  </cellStyleXfs>
  <cellXfs count="57">
    <xf numFmtId="0" fontId="0" fillId="0" borderId="0" xfId="0"/>
    <xf numFmtId="164" fontId="5" fillId="0" borderId="10" xfId="1" applyNumberFormat="1" applyFont="1" applyBorder="1" applyAlignment="1" applyProtection="1">
      <alignment horizontal="center" vertical="center"/>
      <protection locked="0"/>
    </xf>
    <xf numFmtId="164" fontId="5" fillId="0" borderId="5" xfId="1" applyNumberFormat="1" applyFont="1" applyBorder="1" applyAlignment="1" applyProtection="1">
      <alignment horizontal="center" vertical="center"/>
      <protection locked="0"/>
    </xf>
    <xf numFmtId="164" fontId="5" fillId="0" borderId="0" xfId="1" applyNumberFormat="1" applyFont="1" applyBorder="1" applyAlignment="1" applyProtection="1">
      <alignment horizontal="center" vertical="center"/>
      <protection locked="0"/>
    </xf>
    <xf numFmtId="0" fontId="6" fillId="6" borderId="5" xfId="0" applyFont="1" applyFill="1" applyBorder="1" applyAlignment="1">
      <alignment horizontal="left"/>
    </xf>
    <xf numFmtId="0" fontId="4" fillId="4" borderId="9" xfId="0" applyFont="1" applyFill="1" applyBorder="1" applyAlignment="1">
      <alignment horizontal="center" vertical="center" wrapText="1"/>
    </xf>
    <xf numFmtId="164" fontId="5" fillId="0" borderId="19" xfId="1" applyNumberFormat="1" applyFont="1" applyBorder="1" applyAlignment="1" applyProtection="1">
      <alignment horizontal="center" vertical="center"/>
      <protection locked="0"/>
    </xf>
    <xf numFmtId="9" fontId="2" fillId="5" borderId="6" xfId="0" applyNumberFormat="1" applyFont="1" applyFill="1" applyBorder="1" applyAlignment="1">
      <alignment horizontal="center" vertical="center"/>
    </xf>
    <xf numFmtId="0" fontId="4" fillId="4" borderId="22" xfId="0" applyFont="1" applyFill="1" applyBorder="1" applyAlignment="1">
      <alignment horizontal="center" vertical="center" wrapText="1"/>
    </xf>
    <xf numFmtId="164" fontId="5" fillId="0" borderId="23" xfId="1" applyNumberFormat="1" applyFont="1" applyBorder="1" applyAlignment="1" applyProtection="1">
      <alignment horizontal="center" vertical="center"/>
      <protection locked="0"/>
    </xf>
    <xf numFmtId="9" fontId="2" fillId="5" borderId="24" xfId="0" applyNumberFormat="1" applyFont="1" applyFill="1" applyBorder="1" applyAlignment="1">
      <alignment horizontal="center" vertical="center"/>
    </xf>
    <xf numFmtId="0" fontId="0" fillId="0" borderId="0" xfId="0" applyBorder="1" applyAlignment="1">
      <alignment horizontal="center" vertical="center"/>
    </xf>
    <xf numFmtId="0" fontId="6" fillId="0" borderId="0" xfId="0" applyFont="1"/>
    <xf numFmtId="9" fontId="2" fillId="7" borderId="25" xfId="0" applyNumberFormat="1" applyFont="1" applyFill="1" applyBorder="1" applyAlignment="1">
      <alignment horizontal="center"/>
    </xf>
    <xf numFmtId="0" fontId="2" fillId="4" borderId="5" xfId="0" applyFont="1" applyFill="1" applyBorder="1" applyAlignment="1">
      <alignment horizontal="center"/>
    </xf>
    <xf numFmtId="0" fontId="9" fillId="4" borderId="7" xfId="0" applyFont="1" applyFill="1" applyBorder="1"/>
    <xf numFmtId="0" fontId="9" fillId="4" borderId="8" xfId="0" applyFont="1" applyFill="1" applyBorder="1"/>
    <xf numFmtId="0" fontId="9" fillId="4" borderId="12" xfId="0" applyFont="1" applyFill="1" applyBorder="1"/>
    <xf numFmtId="0" fontId="9" fillId="4" borderId="13" xfId="0" applyFont="1" applyFill="1" applyBorder="1"/>
    <xf numFmtId="0" fontId="9" fillId="4" borderId="4" xfId="0" applyFont="1" applyFill="1" applyBorder="1"/>
    <xf numFmtId="0" fontId="9" fillId="4" borderId="5" xfId="0" applyFont="1" applyFill="1" applyBorder="1"/>
    <xf numFmtId="0" fontId="9" fillId="4" borderId="4" xfId="2" applyFont="1" applyFill="1" applyBorder="1"/>
    <xf numFmtId="0" fontId="9" fillId="4" borderId="15" xfId="0" applyFont="1" applyFill="1" applyBorder="1"/>
    <xf numFmtId="0" fontId="9" fillId="4" borderId="16" xfId="0" applyFont="1" applyFill="1" applyBorder="1"/>
    <xf numFmtId="0" fontId="9" fillId="4" borderId="22"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9" fillId="4" borderId="9"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17" xfId="0" applyFont="1" applyFill="1" applyBorder="1" applyAlignment="1">
      <alignment horizontal="center" vertical="center"/>
    </xf>
    <xf numFmtId="0" fontId="9" fillId="4" borderId="20" xfId="0" applyFont="1" applyFill="1" applyBorder="1" applyAlignment="1">
      <alignment horizontal="left" wrapText="1"/>
    </xf>
    <xf numFmtId="0" fontId="9" fillId="4" borderId="21" xfId="0" applyFont="1" applyFill="1" applyBorder="1" applyAlignment="1">
      <alignment horizontal="left" wrapText="1"/>
    </xf>
    <xf numFmtId="0" fontId="9" fillId="0" borderId="0" xfId="0" applyFont="1" applyAlignment="1">
      <alignment horizontal="left" vertical="top" wrapText="1"/>
    </xf>
    <xf numFmtId="0" fontId="9" fillId="4" borderId="4" xfId="0" applyFont="1" applyFill="1" applyBorder="1" applyAlignment="1">
      <alignment horizontal="left" wrapText="1"/>
    </xf>
    <xf numFmtId="0" fontId="9" fillId="4" borderId="13" xfId="0" applyFont="1" applyFill="1" applyBorder="1" applyAlignment="1">
      <alignment horizontal="left"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9" fillId="4" borderId="4" xfId="0" applyFont="1" applyFill="1" applyBorder="1" applyAlignment="1">
      <alignment horizontal="left"/>
    </xf>
    <xf numFmtId="0" fontId="9" fillId="4" borderId="13" xfId="0" applyFont="1" applyFill="1" applyBorder="1" applyAlignment="1">
      <alignment horizontal="left"/>
    </xf>
    <xf numFmtId="9" fontId="2" fillId="5" borderId="11" xfId="0" applyNumberFormat="1" applyFont="1" applyFill="1" applyBorder="1" applyAlignment="1">
      <alignment horizontal="center" vertical="center"/>
    </xf>
    <xf numFmtId="9" fontId="2" fillId="5" borderId="14" xfId="0" applyNumberFormat="1" applyFont="1" applyFill="1" applyBorder="1" applyAlignment="1">
      <alignment horizontal="center" vertical="center"/>
    </xf>
    <xf numFmtId="9" fontId="2" fillId="5" borderId="18" xfId="0" applyNumberFormat="1" applyFont="1" applyFill="1" applyBorder="1" applyAlignment="1">
      <alignment horizontal="center" vertical="center"/>
    </xf>
    <xf numFmtId="0" fontId="6" fillId="6" borderId="4" xfId="0" applyFont="1" applyFill="1" applyBorder="1" applyAlignment="1">
      <alignment horizontal="left"/>
    </xf>
    <xf numFmtId="0" fontId="6" fillId="6" borderId="5" xfId="0" applyFont="1" applyFill="1" applyBorder="1" applyAlignment="1">
      <alignment horizontal="left"/>
    </xf>
    <xf numFmtId="0" fontId="9" fillId="4" borderId="7" xfId="0" applyFont="1" applyFill="1" applyBorder="1" applyAlignment="1">
      <alignment horizontal="left" wrapText="1"/>
    </xf>
    <xf numFmtId="0" fontId="9" fillId="4" borderId="8" xfId="0" applyFont="1" applyFill="1" applyBorder="1" applyAlignment="1">
      <alignment horizontal="left" wrapText="1"/>
    </xf>
    <xf numFmtId="0" fontId="2" fillId="0" borderId="0" xfId="0" applyFont="1" applyBorder="1" applyAlignment="1">
      <alignment horizontal="left" vertical="center"/>
    </xf>
    <xf numFmtId="0" fontId="8" fillId="2" borderId="1"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2" fillId="0" borderId="26" xfId="0" applyFont="1" applyBorder="1" applyAlignment="1">
      <alignment horizontal="left"/>
    </xf>
    <xf numFmtId="0" fontId="9" fillId="4" borderId="12" xfId="0" applyFont="1" applyFill="1" applyBorder="1" applyAlignment="1">
      <alignment horizontal="center"/>
    </xf>
    <xf numFmtId="0" fontId="9" fillId="4" borderId="27" xfId="0" applyFont="1" applyFill="1" applyBorder="1" applyAlignment="1">
      <alignment horizontal="center"/>
    </xf>
    <xf numFmtId="0" fontId="9" fillId="4" borderId="28" xfId="0" applyFont="1" applyFill="1" applyBorder="1" applyAlignment="1">
      <alignment horizontal="center"/>
    </xf>
  </cellXfs>
  <cellStyles count="3">
    <cellStyle name="Měna" xfId="1" builtinId="4"/>
    <cellStyle name="Normální" xfId="0" builtinId="0"/>
    <cellStyle name="Normální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6"/>
  <sheetViews>
    <sheetView tabSelected="1" view="pageBreakPreview" zoomScaleNormal="100" zoomScaleSheetLayoutView="100" workbookViewId="0">
      <selection activeCell="K98" sqref="K98"/>
    </sheetView>
  </sheetViews>
  <sheetFormatPr defaultRowHeight="15" x14ac:dyDescent="0.25"/>
  <cols>
    <col min="1" max="1" width="46.28515625" customWidth="1"/>
    <col min="2" max="2" width="28.85546875" customWidth="1"/>
    <col min="3" max="3" width="9.5703125" style="11" customWidth="1"/>
    <col min="4" max="4" width="14.7109375" style="12" customWidth="1"/>
    <col min="5" max="5" width="10.5703125" customWidth="1"/>
    <col min="6" max="6" width="13.5703125" customWidth="1"/>
    <col min="7" max="7" width="7.28515625" customWidth="1"/>
    <col min="257" max="257" width="51.140625" customWidth="1"/>
    <col min="258" max="258" width="32.28515625" customWidth="1"/>
    <col min="259" max="259" width="10.5703125" customWidth="1"/>
    <col min="260" max="260" width="15.42578125" customWidth="1"/>
    <col min="261" max="261" width="11.7109375" customWidth="1"/>
    <col min="262" max="262" width="16" customWidth="1"/>
    <col min="263" max="263" width="9.28515625" customWidth="1"/>
    <col min="513" max="513" width="51.140625" customWidth="1"/>
    <col min="514" max="514" width="32.28515625" customWidth="1"/>
    <col min="515" max="515" width="10.5703125" customWidth="1"/>
    <col min="516" max="516" width="15.42578125" customWidth="1"/>
    <col min="517" max="517" width="11.7109375" customWidth="1"/>
    <col min="518" max="518" width="16" customWidth="1"/>
    <col min="519" max="519" width="9.28515625" customWidth="1"/>
    <col min="769" max="769" width="51.140625" customWidth="1"/>
    <col min="770" max="770" width="32.28515625" customWidth="1"/>
    <col min="771" max="771" width="10.5703125" customWidth="1"/>
    <col min="772" max="772" width="15.42578125" customWidth="1"/>
    <col min="773" max="773" width="11.7109375" customWidth="1"/>
    <col min="774" max="774" width="16" customWidth="1"/>
    <col min="775" max="775" width="9.28515625" customWidth="1"/>
    <col min="1025" max="1025" width="51.140625" customWidth="1"/>
    <col min="1026" max="1026" width="32.28515625" customWidth="1"/>
    <col min="1027" max="1027" width="10.5703125" customWidth="1"/>
    <col min="1028" max="1028" width="15.42578125" customWidth="1"/>
    <col min="1029" max="1029" width="11.7109375" customWidth="1"/>
    <col min="1030" max="1030" width="16" customWidth="1"/>
    <col min="1031" max="1031" width="9.28515625" customWidth="1"/>
    <col min="1281" max="1281" width="51.140625" customWidth="1"/>
    <col min="1282" max="1282" width="32.28515625" customWidth="1"/>
    <col min="1283" max="1283" width="10.5703125" customWidth="1"/>
    <col min="1284" max="1284" width="15.42578125" customWidth="1"/>
    <col min="1285" max="1285" width="11.7109375" customWidth="1"/>
    <col min="1286" max="1286" width="16" customWidth="1"/>
    <col min="1287" max="1287" width="9.28515625" customWidth="1"/>
    <col min="1537" max="1537" width="51.140625" customWidth="1"/>
    <col min="1538" max="1538" width="32.28515625" customWidth="1"/>
    <col min="1539" max="1539" width="10.5703125" customWidth="1"/>
    <col min="1540" max="1540" width="15.42578125" customWidth="1"/>
    <col min="1541" max="1541" width="11.7109375" customWidth="1"/>
    <col min="1542" max="1542" width="16" customWidth="1"/>
    <col min="1543" max="1543" width="9.28515625" customWidth="1"/>
    <col min="1793" max="1793" width="51.140625" customWidth="1"/>
    <col min="1794" max="1794" width="32.28515625" customWidth="1"/>
    <col min="1795" max="1795" width="10.5703125" customWidth="1"/>
    <col min="1796" max="1796" width="15.42578125" customWidth="1"/>
    <col min="1797" max="1797" width="11.7109375" customWidth="1"/>
    <col min="1798" max="1798" width="16" customWidth="1"/>
    <col min="1799" max="1799" width="9.28515625" customWidth="1"/>
    <col min="2049" max="2049" width="51.140625" customWidth="1"/>
    <col min="2050" max="2050" width="32.28515625" customWidth="1"/>
    <col min="2051" max="2051" width="10.5703125" customWidth="1"/>
    <col min="2052" max="2052" width="15.42578125" customWidth="1"/>
    <col min="2053" max="2053" width="11.7109375" customWidth="1"/>
    <col min="2054" max="2054" width="16" customWidth="1"/>
    <col min="2055" max="2055" width="9.28515625" customWidth="1"/>
    <col min="2305" max="2305" width="51.140625" customWidth="1"/>
    <col min="2306" max="2306" width="32.28515625" customWidth="1"/>
    <col min="2307" max="2307" width="10.5703125" customWidth="1"/>
    <col min="2308" max="2308" width="15.42578125" customWidth="1"/>
    <col min="2309" max="2309" width="11.7109375" customWidth="1"/>
    <col min="2310" max="2310" width="16" customWidth="1"/>
    <col min="2311" max="2311" width="9.28515625" customWidth="1"/>
    <col min="2561" max="2561" width="51.140625" customWidth="1"/>
    <col min="2562" max="2562" width="32.28515625" customWidth="1"/>
    <col min="2563" max="2563" width="10.5703125" customWidth="1"/>
    <col min="2564" max="2564" width="15.42578125" customWidth="1"/>
    <col min="2565" max="2565" width="11.7109375" customWidth="1"/>
    <col min="2566" max="2566" width="16" customWidth="1"/>
    <col min="2567" max="2567" width="9.28515625" customWidth="1"/>
    <col min="2817" max="2817" width="51.140625" customWidth="1"/>
    <col min="2818" max="2818" width="32.28515625" customWidth="1"/>
    <col min="2819" max="2819" width="10.5703125" customWidth="1"/>
    <col min="2820" max="2820" width="15.42578125" customWidth="1"/>
    <col min="2821" max="2821" width="11.7109375" customWidth="1"/>
    <col min="2822" max="2822" width="16" customWidth="1"/>
    <col min="2823" max="2823" width="9.28515625" customWidth="1"/>
    <col min="3073" max="3073" width="51.140625" customWidth="1"/>
    <col min="3074" max="3074" width="32.28515625" customWidth="1"/>
    <col min="3075" max="3075" width="10.5703125" customWidth="1"/>
    <col min="3076" max="3076" width="15.42578125" customWidth="1"/>
    <col min="3077" max="3077" width="11.7109375" customWidth="1"/>
    <col min="3078" max="3078" width="16" customWidth="1"/>
    <col min="3079" max="3079" width="9.28515625" customWidth="1"/>
    <col min="3329" max="3329" width="51.140625" customWidth="1"/>
    <col min="3330" max="3330" width="32.28515625" customWidth="1"/>
    <col min="3331" max="3331" width="10.5703125" customWidth="1"/>
    <col min="3332" max="3332" width="15.42578125" customWidth="1"/>
    <col min="3333" max="3333" width="11.7109375" customWidth="1"/>
    <col min="3334" max="3334" width="16" customWidth="1"/>
    <col min="3335" max="3335" width="9.28515625" customWidth="1"/>
    <col min="3585" max="3585" width="51.140625" customWidth="1"/>
    <col min="3586" max="3586" width="32.28515625" customWidth="1"/>
    <col min="3587" max="3587" width="10.5703125" customWidth="1"/>
    <col min="3588" max="3588" width="15.42578125" customWidth="1"/>
    <col min="3589" max="3589" width="11.7109375" customWidth="1"/>
    <col min="3590" max="3590" width="16" customWidth="1"/>
    <col min="3591" max="3591" width="9.28515625" customWidth="1"/>
    <col min="3841" max="3841" width="51.140625" customWidth="1"/>
    <col min="3842" max="3842" width="32.28515625" customWidth="1"/>
    <col min="3843" max="3843" width="10.5703125" customWidth="1"/>
    <col min="3844" max="3844" width="15.42578125" customWidth="1"/>
    <col min="3845" max="3845" width="11.7109375" customWidth="1"/>
    <col min="3846" max="3846" width="16" customWidth="1"/>
    <col min="3847" max="3847" width="9.28515625" customWidth="1"/>
    <col min="4097" max="4097" width="51.140625" customWidth="1"/>
    <col min="4098" max="4098" width="32.28515625" customWidth="1"/>
    <col min="4099" max="4099" width="10.5703125" customWidth="1"/>
    <col min="4100" max="4100" width="15.42578125" customWidth="1"/>
    <col min="4101" max="4101" width="11.7109375" customWidth="1"/>
    <col min="4102" max="4102" width="16" customWidth="1"/>
    <col min="4103" max="4103" width="9.28515625" customWidth="1"/>
    <col min="4353" max="4353" width="51.140625" customWidth="1"/>
    <col min="4354" max="4354" width="32.28515625" customWidth="1"/>
    <col min="4355" max="4355" width="10.5703125" customWidth="1"/>
    <col min="4356" max="4356" width="15.42578125" customWidth="1"/>
    <col min="4357" max="4357" width="11.7109375" customWidth="1"/>
    <col min="4358" max="4358" width="16" customWidth="1"/>
    <col min="4359" max="4359" width="9.28515625" customWidth="1"/>
    <col min="4609" max="4609" width="51.140625" customWidth="1"/>
    <col min="4610" max="4610" width="32.28515625" customWidth="1"/>
    <col min="4611" max="4611" width="10.5703125" customWidth="1"/>
    <col min="4612" max="4612" width="15.42578125" customWidth="1"/>
    <col min="4613" max="4613" width="11.7109375" customWidth="1"/>
    <col min="4614" max="4614" width="16" customWidth="1"/>
    <col min="4615" max="4615" width="9.28515625" customWidth="1"/>
    <col min="4865" max="4865" width="51.140625" customWidth="1"/>
    <col min="4866" max="4866" width="32.28515625" customWidth="1"/>
    <col min="4867" max="4867" width="10.5703125" customWidth="1"/>
    <col min="4868" max="4868" width="15.42578125" customWidth="1"/>
    <col min="4869" max="4869" width="11.7109375" customWidth="1"/>
    <col min="4870" max="4870" width="16" customWidth="1"/>
    <col min="4871" max="4871" width="9.28515625" customWidth="1"/>
    <col min="5121" max="5121" width="51.140625" customWidth="1"/>
    <col min="5122" max="5122" width="32.28515625" customWidth="1"/>
    <col min="5123" max="5123" width="10.5703125" customWidth="1"/>
    <col min="5124" max="5124" width="15.42578125" customWidth="1"/>
    <col min="5125" max="5125" width="11.7109375" customWidth="1"/>
    <col min="5126" max="5126" width="16" customWidth="1"/>
    <col min="5127" max="5127" width="9.28515625" customWidth="1"/>
    <col min="5377" max="5377" width="51.140625" customWidth="1"/>
    <col min="5378" max="5378" width="32.28515625" customWidth="1"/>
    <col min="5379" max="5379" width="10.5703125" customWidth="1"/>
    <col min="5380" max="5380" width="15.42578125" customWidth="1"/>
    <col min="5381" max="5381" width="11.7109375" customWidth="1"/>
    <col min="5382" max="5382" width="16" customWidth="1"/>
    <col min="5383" max="5383" width="9.28515625" customWidth="1"/>
    <col min="5633" max="5633" width="51.140625" customWidth="1"/>
    <col min="5634" max="5634" width="32.28515625" customWidth="1"/>
    <col min="5635" max="5635" width="10.5703125" customWidth="1"/>
    <col min="5636" max="5636" width="15.42578125" customWidth="1"/>
    <col min="5637" max="5637" width="11.7109375" customWidth="1"/>
    <col min="5638" max="5638" width="16" customWidth="1"/>
    <col min="5639" max="5639" width="9.28515625" customWidth="1"/>
    <col min="5889" max="5889" width="51.140625" customWidth="1"/>
    <col min="5890" max="5890" width="32.28515625" customWidth="1"/>
    <col min="5891" max="5891" width="10.5703125" customWidth="1"/>
    <col min="5892" max="5892" width="15.42578125" customWidth="1"/>
    <col min="5893" max="5893" width="11.7109375" customWidth="1"/>
    <col min="5894" max="5894" width="16" customWidth="1"/>
    <col min="5895" max="5895" width="9.28515625" customWidth="1"/>
    <col min="6145" max="6145" width="51.140625" customWidth="1"/>
    <col min="6146" max="6146" width="32.28515625" customWidth="1"/>
    <col min="6147" max="6147" width="10.5703125" customWidth="1"/>
    <col min="6148" max="6148" width="15.42578125" customWidth="1"/>
    <col min="6149" max="6149" width="11.7109375" customWidth="1"/>
    <col min="6150" max="6150" width="16" customWidth="1"/>
    <col min="6151" max="6151" width="9.28515625" customWidth="1"/>
    <col min="6401" max="6401" width="51.140625" customWidth="1"/>
    <col min="6402" max="6402" width="32.28515625" customWidth="1"/>
    <col min="6403" max="6403" width="10.5703125" customWidth="1"/>
    <col min="6404" max="6404" width="15.42578125" customWidth="1"/>
    <col min="6405" max="6405" width="11.7109375" customWidth="1"/>
    <col min="6406" max="6406" width="16" customWidth="1"/>
    <col min="6407" max="6407" width="9.28515625" customWidth="1"/>
    <col min="6657" max="6657" width="51.140625" customWidth="1"/>
    <col min="6658" max="6658" width="32.28515625" customWidth="1"/>
    <col min="6659" max="6659" width="10.5703125" customWidth="1"/>
    <col min="6660" max="6660" width="15.42578125" customWidth="1"/>
    <col min="6661" max="6661" width="11.7109375" customWidth="1"/>
    <col min="6662" max="6662" width="16" customWidth="1"/>
    <col min="6663" max="6663" width="9.28515625" customWidth="1"/>
    <col min="6913" max="6913" width="51.140625" customWidth="1"/>
    <col min="6914" max="6914" width="32.28515625" customWidth="1"/>
    <col min="6915" max="6915" width="10.5703125" customWidth="1"/>
    <col min="6916" max="6916" width="15.42578125" customWidth="1"/>
    <col min="6917" max="6917" width="11.7109375" customWidth="1"/>
    <col min="6918" max="6918" width="16" customWidth="1"/>
    <col min="6919" max="6919" width="9.28515625" customWidth="1"/>
    <col min="7169" max="7169" width="51.140625" customWidth="1"/>
    <col min="7170" max="7170" width="32.28515625" customWidth="1"/>
    <col min="7171" max="7171" width="10.5703125" customWidth="1"/>
    <col min="7172" max="7172" width="15.42578125" customWidth="1"/>
    <col min="7173" max="7173" width="11.7109375" customWidth="1"/>
    <col min="7174" max="7174" width="16" customWidth="1"/>
    <col min="7175" max="7175" width="9.28515625" customWidth="1"/>
    <col min="7425" max="7425" width="51.140625" customWidth="1"/>
    <col min="7426" max="7426" width="32.28515625" customWidth="1"/>
    <col min="7427" max="7427" width="10.5703125" customWidth="1"/>
    <col min="7428" max="7428" width="15.42578125" customWidth="1"/>
    <col min="7429" max="7429" width="11.7109375" customWidth="1"/>
    <col min="7430" max="7430" width="16" customWidth="1"/>
    <col min="7431" max="7431" width="9.28515625" customWidth="1"/>
    <col min="7681" max="7681" width="51.140625" customWidth="1"/>
    <col min="7682" max="7682" width="32.28515625" customWidth="1"/>
    <col min="7683" max="7683" width="10.5703125" customWidth="1"/>
    <col min="7684" max="7684" width="15.42578125" customWidth="1"/>
    <col min="7685" max="7685" width="11.7109375" customWidth="1"/>
    <col min="7686" max="7686" width="16" customWidth="1"/>
    <col min="7687" max="7687" width="9.28515625" customWidth="1"/>
    <col min="7937" max="7937" width="51.140625" customWidth="1"/>
    <col min="7938" max="7938" width="32.28515625" customWidth="1"/>
    <col min="7939" max="7939" width="10.5703125" customWidth="1"/>
    <col min="7940" max="7940" width="15.42578125" customWidth="1"/>
    <col min="7941" max="7941" width="11.7109375" customWidth="1"/>
    <col min="7942" max="7942" width="16" customWidth="1"/>
    <col min="7943" max="7943" width="9.28515625" customWidth="1"/>
    <col min="8193" max="8193" width="51.140625" customWidth="1"/>
    <col min="8194" max="8194" width="32.28515625" customWidth="1"/>
    <col min="8195" max="8195" width="10.5703125" customWidth="1"/>
    <col min="8196" max="8196" width="15.42578125" customWidth="1"/>
    <col min="8197" max="8197" width="11.7109375" customWidth="1"/>
    <col min="8198" max="8198" width="16" customWidth="1"/>
    <col min="8199" max="8199" width="9.28515625" customWidth="1"/>
    <col min="8449" max="8449" width="51.140625" customWidth="1"/>
    <col min="8450" max="8450" width="32.28515625" customWidth="1"/>
    <col min="8451" max="8451" width="10.5703125" customWidth="1"/>
    <col min="8452" max="8452" width="15.42578125" customWidth="1"/>
    <col min="8453" max="8453" width="11.7109375" customWidth="1"/>
    <col min="8454" max="8454" width="16" customWidth="1"/>
    <col min="8455" max="8455" width="9.28515625" customWidth="1"/>
    <col min="8705" max="8705" width="51.140625" customWidth="1"/>
    <col min="8706" max="8706" width="32.28515625" customWidth="1"/>
    <col min="8707" max="8707" width="10.5703125" customWidth="1"/>
    <col min="8708" max="8708" width="15.42578125" customWidth="1"/>
    <col min="8709" max="8709" width="11.7109375" customWidth="1"/>
    <col min="8710" max="8710" width="16" customWidth="1"/>
    <col min="8711" max="8711" width="9.28515625" customWidth="1"/>
    <col min="8961" max="8961" width="51.140625" customWidth="1"/>
    <col min="8962" max="8962" width="32.28515625" customWidth="1"/>
    <col min="8963" max="8963" width="10.5703125" customWidth="1"/>
    <col min="8964" max="8964" width="15.42578125" customWidth="1"/>
    <col min="8965" max="8965" width="11.7109375" customWidth="1"/>
    <col min="8966" max="8966" width="16" customWidth="1"/>
    <col min="8967" max="8967" width="9.28515625" customWidth="1"/>
    <col min="9217" max="9217" width="51.140625" customWidth="1"/>
    <col min="9218" max="9218" width="32.28515625" customWidth="1"/>
    <col min="9219" max="9219" width="10.5703125" customWidth="1"/>
    <col min="9220" max="9220" width="15.42578125" customWidth="1"/>
    <col min="9221" max="9221" width="11.7109375" customWidth="1"/>
    <col min="9222" max="9222" width="16" customWidth="1"/>
    <col min="9223" max="9223" width="9.28515625" customWidth="1"/>
    <col min="9473" max="9473" width="51.140625" customWidth="1"/>
    <col min="9474" max="9474" width="32.28515625" customWidth="1"/>
    <col min="9475" max="9475" width="10.5703125" customWidth="1"/>
    <col min="9476" max="9476" width="15.42578125" customWidth="1"/>
    <col min="9477" max="9477" width="11.7109375" customWidth="1"/>
    <col min="9478" max="9478" width="16" customWidth="1"/>
    <col min="9479" max="9479" width="9.28515625" customWidth="1"/>
    <col min="9729" max="9729" width="51.140625" customWidth="1"/>
    <col min="9730" max="9730" width="32.28515625" customWidth="1"/>
    <col min="9731" max="9731" width="10.5703125" customWidth="1"/>
    <col min="9732" max="9732" width="15.42578125" customWidth="1"/>
    <col min="9733" max="9733" width="11.7109375" customWidth="1"/>
    <col min="9734" max="9734" width="16" customWidth="1"/>
    <col min="9735" max="9735" width="9.28515625" customWidth="1"/>
    <col min="9985" max="9985" width="51.140625" customWidth="1"/>
    <col min="9986" max="9986" width="32.28515625" customWidth="1"/>
    <col min="9987" max="9987" width="10.5703125" customWidth="1"/>
    <col min="9988" max="9988" width="15.42578125" customWidth="1"/>
    <col min="9989" max="9989" width="11.7109375" customWidth="1"/>
    <col min="9990" max="9990" width="16" customWidth="1"/>
    <col min="9991" max="9991" width="9.28515625" customWidth="1"/>
    <col min="10241" max="10241" width="51.140625" customWidth="1"/>
    <col min="10242" max="10242" width="32.28515625" customWidth="1"/>
    <col min="10243" max="10243" width="10.5703125" customWidth="1"/>
    <col min="10244" max="10244" width="15.42578125" customWidth="1"/>
    <col min="10245" max="10245" width="11.7109375" customWidth="1"/>
    <col min="10246" max="10246" width="16" customWidth="1"/>
    <col min="10247" max="10247" width="9.28515625" customWidth="1"/>
    <col min="10497" max="10497" width="51.140625" customWidth="1"/>
    <col min="10498" max="10498" width="32.28515625" customWidth="1"/>
    <col min="10499" max="10499" width="10.5703125" customWidth="1"/>
    <col min="10500" max="10500" width="15.42578125" customWidth="1"/>
    <col min="10501" max="10501" width="11.7109375" customWidth="1"/>
    <col min="10502" max="10502" width="16" customWidth="1"/>
    <col min="10503" max="10503" width="9.28515625" customWidth="1"/>
    <col min="10753" max="10753" width="51.140625" customWidth="1"/>
    <col min="10754" max="10754" width="32.28515625" customWidth="1"/>
    <col min="10755" max="10755" width="10.5703125" customWidth="1"/>
    <col min="10756" max="10756" width="15.42578125" customWidth="1"/>
    <col min="10757" max="10757" width="11.7109375" customWidth="1"/>
    <col min="10758" max="10758" width="16" customWidth="1"/>
    <col min="10759" max="10759" width="9.28515625" customWidth="1"/>
    <col min="11009" max="11009" width="51.140625" customWidth="1"/>
    <col min="11010" max="11010" width="32.28515625" customWidth="1"/>
    <col min="11011" max="11011" width="10.5703125" customWidth="1"/>
    <col min="11012" max="11012" width="15.42578125" customWidth="1"/>
    <col min="11013" max="11013" width="11.7109375" customWidth="1"/>
    <col min="11014" max="11014" width="16" customWidth="1"/>
    <col min="11015" max="11015" width="9.28515625" customWidth="1"/>
    <col min="11265" max="11265" width="51.140625" customWidth="1"/>
    <col min="11266" max="11266" width="32.28515625" customWidth="1"/>
    <col min="11267" max="11267" width="10.5703125" customWidth="1"/>
    <col min="11268" max="11268" width="15.42578125" customWidth="1"/>
    <col min="11269" max="11269" width="11.7109375" customWidth="1"/>
    <col min="11270" max="11270" width="16" customWidth="1"/>
    <col min="11271" max="11271" width="9.28515625" customWidth="1"/>
    <col min="11521" max="11521" width="51.140625" customWidth="1"/>
    <col min="11522" max="11522" width="32.28515625" customWidth="1"/>
    <col min="11523" max="11523" width="10.5703125" customWidth="1"/>
    <col min="11524" max="11524" width="15.42578125" customWidth="1"/>
    <col min="11525" max="11525" width="11.7109375" customWidth="1"/>
    <col min="11526" max="11526" width="16" customWidth="1"/>
    <col min="11527" max="11527" width="9.28515625" customWidth="1"/>
    <col min="11777" max="11777" width="51.140625" customWidth="1"/>
    <col min="11778" max="11778" width="32.28515625" customWidth="1"/>
    <col min="11779" max="11779" width="10.5703125" customWidth="1"/>
    <col min="11780" max="11780" width="15.42578125" customWidth="1"/>
    <col min="11781" max="11781" width="11.7109375" customWidth="1"/>
    <col min="11782" max="11782" width="16" customWidth="1"/>
    <col min="11783" max="11783" width="9.28515625" customWidth="1"/>
    <col min="12033" max="12033" width="51.140625" customWidth="1"/>
    <col min="12034" max="12034" width="32.28515625" customWidth="1"/>
    <col min="12035" max="12035" width="10.5703125" customWidth="1"/>
    <col min="12036" max="12036" width="15.42578125" customWidth="1"/>
    <col min="12037" max="12037" width="11.7109375" customWidth="1"/>
    <col min="12038" max="12038" width="16" customWidth="1"/>
    <col min="12039" max="12039" width="9.28515625" customWidth="1"/>
    <col min="12289" max="12289" width="51.140625" customWidth="1"/>
    <col min="12290" max="12290" width="32.28515625" customWidth="1"/>
    <col min="12291" max="12291" width="10.5703125" customWidth="1"/>
    <col min="12292" max="12292" width="15.42578125" customWidth="1"/>
    <col min="12293" max="12293" width="11.7109375" customWidth="1"/>
    <col min="12294" max="12294" width="16" customWidth="1"/>
    <col min="12295" max="12295" width="9.28515625" customWidth="1"/>
    <col min="12545" max="12545" width="51.140625" customWidth="1"/>
    <col min="12546" max="12546" width="32.28515625" customWidth="1"/>
    <col min="12547" max="12547" width="10.5703125" customWidth="1"/>
    <col min="12548" max="12548" width="15.42578125" customWidth="1"/>
    <col min="12549" max="12549" width="11.7109375" customWidth="1"/>
    <col min="12550" max="12550" width="16" customWidth="1"/>
    <col min="12551" max="12551" width="9.28515625" customWidth="1"/>
    <col min="12801" max="12801" width="51.140625" customWidth="1"/>
    <col min="12802" max="12802" width="32.28515625" customWidth="1"/>
    <col min="12803" max="12803" width="10.5703125" customWidth="1"/>
    <col min="12804" max="12804" width="15.42578125" customWidth="1"/>
    <col min="12805" max="12805" width="11.7109375" customWidth="1"/>
    <col min="12806" max="12806" width="16" customWidth="1"/>
    <col min="12807" max="12807" width="9.28515625" customWidth="1"/>
    <col min="13057" max="13057" width="51.140625" customWidth="1"/>
    <col min="13058" max="13058" width="32.28515625" customWidth="1"/>
    <col min="13059" max="13059" width="10.5703125" customWidth="1"/>
    <col min="13060" max="13060" width="15.42578125" customWidth="1"/>
    <col min="13061" max="13061" width="11.7109375" customWidth="1"/>
    <col min="13062" max="13062" width="16" customWidth="1"/>
    <col min="13063" max="13063" width="9.28515625" customWidth="1"/>
    <col min="13313" max="13313" width="51.140625" customWidth="1"/>
    <col min="13314" max="13314" width="32.28515625" customWidth="1"/>
    <col min="13315" max="13315" width="10.5703125" customWidth="1"/>
    <col min="13316" max="13316" width="15.42578125" customWidth="1"/>
    <col min="13317" max="13317" width="11.7109375" customWidth="1"/>
    <col min="13318" max="13318" width="16" customWidth="1"/>
    <col min="13319" max="13319" width="9.28515625" customWidth="1"/>
    <col min="13569" max="13569" width="51.140625" customWidth="1"/>
    <col min="13570" max="13570" width="32.28515625" customWidth="1"/>
    <col min="13571" max="13571" width="10.5703125" customWidth="1"/>
    <col min="13572" max="13572" width="15.42578125" customWidth="1"/>
    <col min="13573" max="13573" width="11.7109375" customWidth="1"/>
    <col min="13574" max="13574" width="16" customWidth="1"/>
    <col min="13575" max="13575" width="9.28515625" customWidth="1"/>
    <col min="13825" max="13825" width="51.140625" customWidth="1"/>
    <col min="13826" max="13826" width="32.28515625" customWidth="1"/>
    <col min="13827" max="13827" width="10.5703125" customWidth="1"/>
    <col min="13828" max="13828" width="15.42578125" customWidth="1"/>
    <col min="13829" max="13829" width="11.7109375" customWidth="1"/>
    <col min="13830" max="13830" width="16" customWidth="1"/>
    <col min="13831" max="13831" width="9.28515625" customWidth="1"/>
    <col min="14081" max="14081" width="51.140625" customWidth="1"/>
    <col min="14082" max="14082" width="32.28515625" customWidth="1"/>
    <col min="14083" max="14083" width="10.5703125" customWidth="1"/>
    <col min="14084" max="14084" width="15.42578125" customWidth="1"/>
    <col min="14085" max="14085" width="11.7109375" customWidth="1"/>
    <col min="14086" max="14086" width="16" customWidth="1"/>
    <col min="14087" max="14087" width="9.28515625" customWidth="1"/>
    <col min="14337" max="14337" width="51.140625" customWidth="1"/>
    <col min="14338" max="14338" width="32.28515625" customWidth="1"/>
    <col min="14339" max="14339" width="10.5703125" customWidth="1"/>
    <col min="14340" max="14340" width="15.42578125" customWidth="1"/>
    <col min="14341" max="14341" width="11.7109375" customWidth="1"/>
    <col min="14342" max="14342" width="16" customWidth="1"/>
    <col min="14343" max="14343" width="9.28515625" customWidth="1"/>
    <col min="14593" max="14593" width="51.140625" customWidth="1"/>
    <col min="14594" max="14594" width="32.28515625" customWidth="1"/>
    <col min="14595" max="14595" width="10.5703125" customWidth="1"/>
    <col min="14596" max="14596" width="15.42578125" customWidth="1"/>
    <col min="14597" max="14597" width="11.7109375" customWidth="1"/>
    <col min="14598" max="14598" width="16" customWidth="1"/>
    <col min="14599" max="14599" width="9.28515625" customWidth="1"/>
    <col min="14849" max="14849" width="51.140625" customWidth="1"/>
    <col min="14850" max="14850" width="32.28515625" customWidth="1"/>
    <col min="14851" max="14851" width="10.5703125" customWidth="1"/>
    <col min="14852" max="14852" width="15.42578125" customWidth="1"/>
    <col min="14853" max="14853" width="11.7109375" customWidth="1"/>
    <col min="14854" max="14854" width="16" customWidth="1"/>
    <col min="14855" max="14855" width="9.28515625" customWidth="1"/>
    <col min="15105" max="15105" width="51.140625" customWidth="1"/>
    <col min="15106" max="15106" width="32.28515625" customWidth="1"/>
    <col min="15107" max="15107" width="10.5703125" customWidth="1"/>
    <col min="15108" max="15108" width="15.42578125" customWidth="1"/>
    <col min="15109" max="15109" width="11.7109375" customWidth="1"/>
    <col min="15110" max="15110" width="16" customWidth="1"/>
    <col min="15111" max="15111" width="9.28515625" customWidth="1"/>
    <col min="15361" max="15361" width="51.140625" customWidth="1"/>
    <col min="15362" max="15362" width="32.28515625" customWidth="1"/>
    <col min="15363" max="15363" width="10.5703125" customWidth="1"/>
    <col min="15364" max="15364" width="15.42578125" customWidth="1"/>
    <col min="15365" max="15365" width="11.7109375" customWidth="1"/>
    <col min="15366" max="15366" width="16" customWidth="1"/>
    <col min="15367" max="15367" width="9.28515625" customWidth="1"/>
    <col min="15617" max="15617" width="51.140625" customWidth="1"/>
    <col min="15618" max="15618" width="32.28515625" customWidth="1"/>
    <col min="15619" max="15619" width="10.5703125" customWidth="1"/>
    <col min="15620" max="15620" width="15.42578125" customWidth="1"/>
    <col min="15621" max="15621" width="11.7109375" customWidth="1"/>
    <col min="15622" max="15622" width="16" customWidth="1"/>
    <col min="15623" max="15623" width="9.28515625" customWidth="1"/>
    <col min="15873" max="15873" width="51.140625" customWidth="1"/>
    <col min="15874" max="15874" width="32.28515625" customWidth="1"/>
    <col min="15875" max="15875" width="10.5703125" customWidth="1"/>
    <col min="15876" max="15876" width="15.42578125" customWidth="1"/>
    <col min="15877" max="15877" width="11.7109375" customWidth="1"/>
    <col min="15878" max="15878" width="16" customWidth="1"/>
    <col min="15879" max="15879" width="9.28515625" customWidth="1"/>
    <col min="16129" max="16129" width="51.140625" customWidth="1"/>
    <col min="16130" max="16130" width="32.28515625" customWidth="1"/>
    <col min="16131" max="16131" width="10.5703125" customWidth="1"/>
    <col min="16132" max="16132" width="15.42578125" customWidth="1"/>
    <col min="16133" max="16133" width="11.7109375" customWidth="1"/>
    <col min="16134" max="16134" width="16" customWidth="1"/>
    <col min="16135" max="16135" width="9.28515625" customWidth="1"/>
  </cols>
  <sheetData>
    <row r="1" spans="1:7" ht="15.75" x14ac:dyDescent="0.25">
      <c r="A1" s="46" t="s">
        <v>137</v>
      </c>
      <c r="B1" s="46"/>
      <c r="C1" s="46"/>
      <c r="D1" s="46"/>
      <c r="E1" s="46"/>
      <c r="F1" s="46"/>
      <c r="G1" s="46"/>
    </row>
    <row r="2" spans="1:7" ht="16.5" customHeight="1" thickBot="1" x14ac:dyDescent="0.3">
      <c r="A2" s="53" t="s">
        <v>136</v>
      </c>
      <c r="B2" s="53"/>
      <c r="C2" s="53"/>
      <c r="D2" s="53"/>
      <c r="E2" s="53"/>
      <c r="F2" s="53"/>
      <c r="G2" s="53"/>
    </row>
    <row r="3" spans="1:7" ht="12.75" customHeight="1" thickTop="1" x14ac:dyDescent="0.25">
      <c r="A3" s="47" t="s">
        <v>0</v>
      </c>
      <c r="B3" s="49" t="s">
        <v>1</v>
      </c>
      <c r="C3" s="49" t="s">
        <v>2</v>
      </c>
      <c r="D3" s="49" t="s">
        <v>3</v>
      </c>
      <c r="E3" s="49" t="s">
        <v>4</v>
      </c>
      <c r="F3" s="49" t="s">
        <v>5</v>
      </c>
      <c r="G3" s="51" t="s">
        <v>6</v>
      </c>
    </row>
    <row r="4" spans="1:7" ht="31.5" customHeight="1" x14ac:dyDescent="0.25">
      <c r="A4" s="48"/>
      <c r="B4" s="50"/>
      <c r="C4" s="50"/>
      <c r="D4" s="50"/>
      <c r="E4" s="50"/>
      <c r="F4" s="50"/>
      <c r="G4" s="52"/>
    </row>
    <row r="5" spans="1:7" ht="36.75" customHeight="1" x14ac:dyDescent="0.25">
      <c r="A5" s="34" t="s">
        <v>138</v>
      </c>
      <c r="B5" s="35"/>
      <c r="C5" s="35"/>
      <c r="D5" s="35"/>
      <c r="E5" s="35"/>
      <c r="F5" s="35"/>
      <c r="G5" s="36"/>
    </row>
    <row r="6" spans="1:7" ht="18" customHeight="1" x14ac:dyDescent="0.25">
      <c r="A6" s="15" t="s">
        <v>7</v>
      </c>
      <c r="B6" s="16" t="s">
        <v>8</v>
      </c>
      <c r="C6" s="26" t="s">
        <v>9</v>
      </c>
      <c r="D6" s="14">
        <v>1</v>
      </c>
      <c r="E6" s="1">
        <v>0</v>
      </c>
      <c r="F6" s="2">
        <f>D6*E6</f>
        <v>0</v>
      </c>
      <c r="G6" s="39">
        <v>0.7</v>
      </c>
    </row>
    <row r="7" spans="1:7" ht="15.75" x14ac:dyDescent="0.25">
      <c r="A7" s="17" t="s">
        <v>10</v>
      </c>
      <c r="B7" s="18" t="s">
        <v>10</v>
      </c>
      <c r="C7" s="27" t="s">
        <v>9</v>
      </c>
      <c r="D7" s="14">
        <v>2</v>
      </c>
      <c r="E7" s="1">
        <v>0</v>
      </c>
      <c r="F7" s="2">
        <f>D7*E7</f>
        <v>0</v>
      </c>
      <c r="G7" s="40"/>
    </row>
    <row r="8" spans="1:7" ht="15.75" x14ac:dyDescent="0.25">
      <c r="A8" s="17" t="s">
        <v>11</v>
      </c>
      <c r="B8" s="18" t="s">
        <v>11</v>
      </c>
      <c r="C8" s="27" t="s">
        <v>9</v>
      </c>
      <c r="D8" s="14">
        <v>2</v>
      </c>
      <c r="E8" s="1">
        <v>0</v>
      </c>
      <c r="F8" s="2">
        <f t="shared" ref="F8:F71" si="0">D8*E8</f>
        <v>0</v>
      </c>
      <c r="G8" s="40"/>
    </row>
    <row r="9" spans="1:7" ht="15.75" x14ac:dyDescent="0.25">
      <c r="A9" s="19" t="s">
        <v>12</v>
      </c>
      <c r="B9" s="20" t="s">
        <v>13</v>
      </c>
      <c r="C9" s="27" t="s">
        <v>9</v>
      </c>
      <c r="D9" s="14">
        <v>1</v>
      </c>
      <c r="E9" s="1">
        <v>0</v>
      </c>
      <c r="F9" s="2">
        <f t="shared" si="0"/>
        <v>0</v>
      </c>
      <c r="G9" s="40"/>
    </row>
    <row r="10" spans="1:7" ht="15.75" x14ac:dyDescent="0.25">
      <c r="A10" s="19" t="s">
        <v>14</v>
      </c>
      <c r="B10" s="20" t="s">
        <v>14</v>
      </c>
      <c r="C10" s="27" t="s">
        <v>9</v>
      </c>
      <c r="D10" s="14">
        <v>2</v>
      </c>
      <c r="E10" s="1">
        <v>0</v>
      </c>
      <c r="F10" s="2">
        <f t="shared" si="0"/>
        <v>0</v>
      </c>
      <c r="G10" s="40"/>
    </row>
    <row r="11" spans="1:7" ht="15.75" x14ac:dyDescent="0.25">
      <c r="A11" s="19" t="s">
        <v>11</v>
      </c>
      <c r="B11" s="20" t="s">
        <v>11</v>
      </c>
      <c r="C11" s="27" t="s">
        <v>9</v>
      </c>
      <c r="D11" s="14">
        <v>2</v>
      </c>
      <c r="E11" s="1">
        <v>0</v>
      </c>
      <c r="F11" s="2">
        <f t="shared" si="0"/>
        <v>0</v>
      </c>
      <c r="G11" s="40"/>
    </row>
    <row r="12" spans="1:7" ht="15.75" x14ac:dyDescent="0.25">
      <c r="A12" s="19" t="s">
        <v>15</v>
      </c>
      <c r="B12" s="20" t="s">
        <v>15</v>
      </c>
      <c r="C12" s="27" t="s">
        <v>9</v>
      </c>
      <c r="D12" s="14">
        <v>10</v>
      </c>
      <c r="E12" s="1">
        <v>0</v>
      </c>
      <c r="F12" s="2">
        <f t="shared" si="0"/>
        <v>0</v>
      </c>
      <c r="G12" s="40"/>
    </row>
    <row r="13" spans="1:7" ht="15.75" x14ac:dyDescent="0.25">
      <c r="A13" s="19" t="s">
        <v>16</v>
      </c>
      <c r="B13" s="20" t="s">
        <v>16</v>
      </c>
      <c r="C13" s="27" t="s">
        <v>9</v>
      </c>
      <c r="D13" s="14">
        <v>2</v>
      </c>
      <c r="E13" s="1">
        <v>0</v>
      </c>
      <c r="F13" s="2">
        <f t="shared" si="0"/>
        <v>0</v>
      </c>
      <c r="G13" s="40"/>
    </row>
    <row r="14" spans="1:7" ht="15.75" x14ac:dyDescent="0.25">
      <c r="A14" s="19" t="s">
        <v>17</v>
      </c>
      <c r="B14" s="20" t="s">
        <v>17</v>
      </c>
      <c r="C14" s="27" t="s">
        <v>9</v>
      </c>
      <c r="D14" s="14">
        <v>6</v>
      </c>
      <c r="E14" s="1">
        <v>0</v>
      </c>
      <c r="F14" s="2">
        <f t="shared" si="0"/>
        <v>0</v>
      </c>
      <c r="G14" s="40"/>
    </row>
    <row r="15" spans="1:7" ht="15.75" x14ac:dyDescent="0.25">
      <c r="A15" s="19" t="s">
        <v>18</v>
      </c>
      <c r="B15" s="20" t="s">
        <v>18</v>
      </c>
      <c r="C15" s="27" t="s">
        <v>9</v>
      </c>
      <c r="D15" s="14">
        <v>4</v>
      </c>
      <c r="E15" s="1">
        <v>0</v>
      </c>
      <c r="F15" s="2">
        <f t="shared" si="0"/>
        <v>0</v>
      </c>
      <c r="G15" s="40"/>
    </row>
    <row r="16" spans="1:7" ht="15.75" x14ac:dyDescent="0.25">
      <c r="A16" s="19" t="s">
        <v>19</v>
      </c>
      <c r="B16" s="20" t="s">
        <v>20</v>
      </c>
      <c r="C16" s="27" t="s">
        <v>9</v>
      </c>
      <c r="D16" s="14">
        <v>5</v>
      </c>
      <c r="E16" s="1">
        <v>0</v>
      </c>
      <c r="F16" s="2">
        <f t="shared" si="0"/>
        <v>0</v>
      </c>
      <c r="G16" s="40"/>
    </row>
    <row r="17" spans="1:7" ht="15.75" x14ac:dyDescent="0.25">
      <c r="A17" s="19" t="s">
        <v>21</v>
      </c>
      <c r="B17" s="20" t="s">
        <v>22</v>
      </c>
      <c r="C17" s="27" t="s">
        <v>9</v>
      </c>
      <c r="D17" s="14">
        <v>20</v>
      </c>
      <c r="E17" s="1">
        <v>0</v>
      </c>
      <c r="F17" s="2">
        <f t="shared" si="0"/>
        <v>0</v>
      </c>
      <c r="G17" s="40"/>
    </row>
    <row r="18" spans="1:7" ht="15.75" x14ac:dyDescent="0.25">
      <c r="A18" s="19" t="s">
        <v>23</v>
      </c>
      <c r="B18" s="20" t="s">
        <v>24</v>
      </c>
      <c r="C18" s="27" t="s">
        <v>9</v>
      </c>
      <c r="D18" s="14">
        <v>5</v>
      </c>
      <c r="E18" s="1">
        <v>0</v>
      </c>
      <c r="F18" s="2">
        <f t="shared" si="0"/>
        <v>0</v>
      </c>
      <c r="G18" s="40"/>
    </row>
    <row r="19" spans="1:7" ht="15.75" x14ac:dyDescent="0.25">
      <c r="A19" s="19" t="s">
        <v>25</v>
      </c>
      <c r="B19" s="20" t="s">
        <v>26</v>
      </c>
      <c r="C19" s="27" t="s">
        <v>9</v>
      </c>
      <c r="D19" s="14">
        <v>40</v>
      </c>
      <c r="E19" s="1">
        <v>0</v>
      </c>
      <c r="F19" s="2">
        <f t="shared" si="0"/>
        <v>0</v>
      </c>
      <c r="G19" s="40"/>
    </row>
    <row r="20" spans="1:7" ht="15.75" x14ac:dyDescent="0.25">
      <c r="A20" s="19" t="s">
        <v>27</v>
      </c>
      <c r="B20" s="18" t="s">
        <v>28</v>
      </c>
      <c r="C20" s="27" t="s">
        <v>9</v>
      </c>
      <c r="D20" s="14">
        <v>5</v>
      </c>
      <c r="E20" s="1">
        <v>0</v>
      </c>
      <c r="F20" s="2">
        <f t="shared" si="0"/>
        <v>0</v>
      </c>
      <c r="G20" s="40"/>
    </row>
    <row r="21" spans="1:7" ht="15.75" x14ac:dyDescent="0.25">
      <c r="A21" s="19" t="s">
        <v>29</v>
      </c>
      <c r="B21" s="18" t="s">
        <v>30</v>
      </c>
      <c r="C21" s="27" t="s">
        <v>9</v>
      </c>
      <c r="D21" s="14">
        <v>30</v>
      </c>
      <c r="E21" s="1">
        <v>0</v>
      </c>
      <c r="F21" s="2">
        <f t="shared" si="0"/>
        <v>0</v>
      </c>
      <c r="G21" s="40"/>
    </row>
    <row r="22" spans="1:7" ht="15.75" x14ac:dyDescent="0.25">
      <c r="A22" s="19" t="s">
        <v>31</v>
      </c>
      <c r="B22" s="18" t="s">
        <v>32</v>
      </c>
      <c r="C22" s="27" t="s">
        <v>9</v>
      </c>
      <c r="D22" s="14">
        <v>5</v>
      </c>
      <c r="E22" s="1">
        <v>0</v>
      </c>
      <c r="F22" s="2">
        <f t="shared" si="0"/>
        <v>0</v>
      </c>
      <c r="G22" s="40"/>
    </row>
    <row r="23" spans="1:7" ht="15.75" x14ac:dyDescent="0.25">
      <c r="A23" s="19" t="s">
        <v>33</v>
      </c>
      <c r="B23" s="18" t="s">
        <v>34</v>
      </c>
      <c r="C23" s="27" t="s">
        <v>9</v>
      </c>
      <c r="D23" s="14">
        <v>10</v>
      </c>
      <c r="E23" s="1">
        <v>0</v>
      </c>
      <c r="F23" s="2">
        <f t="shared" si="0"/>
        <v>0</v>
      </c>
      <c r="G23" s="40"/>
    </row>
    <row r="24" spans="1:7" ht="15.75" x14ac:dyDescent="0.25">
      <c r="A24" s="19" t="s">
        <v>35</v>
      </c>
      <c r="B24" s="18" t="s">
        <v>36</v>
      </c>
      <c r="C24" s="27" t="s">
        <v>9</v>
      </c>
      <c r="D24" s="14">
        <v>5</v>
      </c>
      <c r="E24" s="1">
        <v>0</v>
      </c>
      <c r="F24" s="2">
        <f t="shared" si="0"/>
        <v>0</v>
      </c>
      <c r="G24" s="40"/>
    </row>
    <row r="25" spans="1:7" ht="15.75" x14ac:dyDescent="0.25">
      <c r="A25" s="19" t="s">
        <v>37</v>
      </c>
      <c r="B25" s="18" t="s">
        <v>38</v>
      </c>
      <c r="C25" s="27" t="s">
        <v>9</v>
      </c>
      <c r="D25" s="14">
        <v>5</v>
      </c>
      <c r="E25" s="1">
        <v>0</v>
      </c>
      <c r="F25" s="2">
        <f t="shared" si="0"/>
        <v>0</v>
      </c>
      <c r="G25" s="40"/>
    </row>
    <row r="26" spans="1:7" ht="15.75" x14ac:dyDescent="0.25">
      <c r="A26" s="19" t="s">
        <v>39</v>
      </c>
      <c r="B26" s="18" t="s">
        <v>40</v>
      </c>
      <c r="C26" s="27" t="s">
        <v>9</v>
      </c>
      <c r="D26" s="14">
        <v>5</v>
      </c>
      <c r="E26" s="1">
        <v>0</v>
      </c>
      <c r="F26" s="2">
        <f t="shared" si="0"/>
        <v>0</v>
      </c>
      <c r="G26" s="40"/>
    </row>
    <row r="27" spans="1:7" ht="15.75" x14ac:dyDescent="0.25">
      <c r="A27" s="19" t="s">
        <v>41</v>
      </c>
      <c r="B27" s="18" t="s">
        <v>42</v>
      </c>
      <c r="C27" s="27" t="s">
        <v>9</v>
      </c>
      <c r="D27" s="14">
        <v>5</v>
      </c>
      <c r="E27" s="1">
        <v>0</v>
      </c>
      <c r="F27" s="2">
        <f t="shared" si="0"/>
        <v>0</v>
      </c>
      <c r="G27" s="40"/>
    </row>
    <row r="28" spans="1:7" ht="15.75" x14ac:dyDescent="0.25">
      <c r="A28" s="19" t="s">
        <v>43</v>
      </c>
      <c r="B28" s="18" t="s">
        <v>44</v>
      </c>
      <c r="C28" s="27" t="s">
        <v>9</v>
      </c>
      <c r="D28" s="14">
        <v>5</v>
      </c>
      <c r="E28" s="1">
        <v>0</v>
      </c>
      <c r="F28" s="2">
        <f t="shared" si="0"/>
        <v>0</v>
      </c>
      <c r="G28" s="40"/>
    </row>
    <row r="29" spans="1:7" ht="15.75" x14ac:dyDescent="0.25">
      <c r="A29" s="19" t="s">
        <v>45</v>
      </c>
      <c r="B29" s="18"/>
      <c r="C29" s="27" t="s">
        <v>9</v>
      </c>
      <c r="D29" s="14">
        <v>2</v>
      </c>
      <c r="E29" s="1">
        <v>0</v>
      </c>
      <c r="F29" s="2">
        <f t="shared" si="0"/>
        <v>0</v>
      </c>
      <c r="G29" s="40"/>
    </row>
    <row r="30" spans="1:7" ht="15.75" x14ac:dyDescent="0.25">
      <c r="A30" s="19" t="s">
        <v>46</v>
      </c>
      <c r="B30" s="18"/>
      <c r="C30" s="27" t="s">
        <v>9</v>
      </c>
      <c r="D30" s="14">
        <v>6</v>
      </c>
      <c r="E30" s="1">
        <v>0</v>
      </c>
      <c r="F30" s="2">
        <f t="shared" si="0"/>
        <v>0</v>
      </c>
      <c r="G30" s="40"/>
    </row>
    <row r="31" spans="1:7" ht="15.75" x14ac:dyDescent="0.25">
      <c r="A31" s="19" t="s">
        <v>47</v>
      </c>
      <c r="B31" s="18" t="s">
        <v>48</v>
      </c>
      <c r="C31" s="27" t="s">
        <v>9</v>
      </c>
      <c r="D31" s="14">
        <v>2</v>
      </c>
      <c r="E31" s="1">
        <v>0</v>
      </c>
      <c r="F31" s="2">
        <f t="shared" si="0"/>
        <v>0</v>
      </c>
      <c r="G31" s="40"/>
    </row>
    <row r="32" spans="1:7" ht="15.75" x14ac:dyDescent="0.25">
      <c r="A32" s="19" t="s">
        <v>49</v>
      </c>
      <c r="B32" s="18"/>
      <c r="C32" s="27" t="s">
        <v>9</v>
      </c>
      <c r="D32" s="14">
        <v>1</v>
      </c>
      <c r="E32" s="1">
        <v>0</v>
      </c>
      <c r="F32" s="2">
        <f t="shared" si="0"/>
        <v>0</v>
      </c>
      <c r="G32" s="40"/>
    </row>
    <row r="33" spans="1:7" ht="15.75" x14ac:dyDescent="0.25">
      <c r="A33" s="19" t="s">
        <v>50</v>
      </c>
      <c r="B33" s="18"/>
      <c r="C33" s="27" t="s">
        <v>9</v>
      </c>
      <c r="D33" s="14">
        <v>1</v>
      </c>
      <c r="E33" s="1">
        <v>0</v>
      </c>
      <c r="F33" s="2">
        <f t="shared" si="0"/>
        <v>0</v>
      </c>
      <c r="G33" s="40"/>
    </row>
    <row r="34" spans="1:7" ht="15.75" x14ac:dyDescent="0.25">
      <c r="A34" s="19" t="s">
        <v>51</v>
      </c>
      <c r="B34" s="18"/>
      <c r="C34" s="27" t="s">
        <v>9</v>
      </c>
      <c r="D34" s="14">
        <v>2</v>
      </c>
      <c r="E34" s="1">
        <v>0</v>
      </c>
      <c r="F34" s="2">
        <f t="shared" si="0"/>
        <v>0</v>
      </c>
      <c r="G34" s="40"/>
    </row>
    <row r="35" spans="1:7" ht="15.75" x14ac:dyDescent="0.25">
      <c r="A35" s="19" t="s">
        <v>52</v>
      </c>
      <c r="B35" s="18" t="s">
        <v>53</v>
      </c>
      <c r="C35" s="27" t="s">
        <v>9</v>
      </c>
      <c r="D35" s="14">
        <v>5</v>
      </c>
      <c r="E35" s="1">
        <v>0</v>
      </c>
      <c r="F35" s="2">
        <f t="shared" si="0"/>
        <v>0</v>
      </c>
      <c r="G35" s="40"/>
    </row>
    <row r="36" spans="1:7" ht="15.75" x14ac:dyDescent="0.25">
      <c r="A36" s="19" t="s">
        <v>54</v>
      </c>
      <c r="B36" s="18" t="s">
        <v>55</v>
      </c>
      <c r="C36" s="27" t="s">
        <v>9</v>
      </c>
      <c r="D36" s="14">
        <v>10</v>
      </c>
      <c r="E36" s="1">
        <v>0</v>
      </c>
      <c r="F36" s="2">
        <f t="shared" si="0"/>
        <v>0</v>
      </c>
      <c r="G36" s="40"/>
    </row>
    <row r="37" spans="1:7" ht="15.75" x14ac:dyDescent="0.25">
      <c r="A37" s="19" t="s">
        <v>56</v>
      </c>
      <c r="B37" s="18" t="s">
        <v>57</v>
      </c>
      <c r="C37" s="27" t="s">
        <v>9</v>
      </c>
      <c r="D37" s="14">
        <v>5</v>
      </c>
      <c r="E37" s="1">
        <v>0</v>
      </c>
      <c r="F37" s="2">
        <f t="shared" si="0"/>
        <v>0</v>
      </c>
      <c r="G37" s="40"/>
    </row>
    <row r="38" spans="1:7" ht="15.75" x14ac:dyDescent="0.25">
      <c r="A38" s="19" t="s">
        <v>58</v>
      </c>
      <c r="B38" s="18" t="s">
        <v>59</v>
      </c>
      <c r="C38" s="27" t="s">
        <v>9</v>
      </c>
      <c r="D38" s="14">
        <v>5</v>
      </c>
      <c r="E38" s="1">
        <v>0</v>
      </c>
      <c r="F38" s="2">
        <f t="shared" si="0"/>
        <v>0</v>
      </c>
      <c r="G38" s="40"/>
    </row>
    <row r="39" spans="1:7" ht="15.75" x14ac:dyDescent="0.25">
      <c r="A39" s="19" t="s">
        <v>60</v>
      </c>
      <c r="B39" s="18" t="s">
        <v>61</v>
      </c>
      <c r="C39" s="27" t="s">
        <v>9</v>
      </c>
      <c r="D39" s="14">
        <v>10</v>
      </c>
      <c r="E39" s="1">
        <v>0</v>
      </c>
      <c r="F39" s="2">
        <f t="shared" si="0"/>
        <v>0</v>
      </c>
      <c r="G39" s="40"/>
    </row>
    <row r="40" spans="1:7" ht="15.75" x14ac:dyDescent="0.25">
      <c r="A40" s="19" t="s">
        <v>60</v>
      </c>
      <c r="B40" s="18" t="s">
        <v>62</v>
      </c>
      <c r="C40" s="27" t="s">
        <v>9</v>
      </c>
      <c r="D40" s="14">
        <v>10</v>
      </c>
      <c r="E40" s="1">
        <v>0</v>
      </c>
      <c r="F40" s="2">
        <f t="shared" si="0"/>
        <v>0</v>
      </c>
      <c r="G40" s="40"/>
    </row>
    <row r="41" spans="1:7" ht="15.75" x14ac:dyDescent="0.25">
      <c r="A41" s="19" t="s">
        <v>60</v>
      </c>
      <c r="B41" s="18" t="s">
        <v>63</v>
      </c>
      <c r="C41" s="27" t="s">
        <v>9</v>
      </c>
      <c r="D41" s="14">
        <v>24</v>
      </c>
      <c r="E41" s="1">
        <v>0</v>
      </c>
      <c r="F41" s="2">
        <f t="shared" si="0"/>
        <v>0</v>
      </c>
      <c r="G41" s="40"/>
    </row>
    <row r="42" spans="1:7" ht="15.75" x14ac:dyDescent="0.25">
      <c r="A42" s="19" t="s">
        <v>64</v>
      </c>
      <c r="B42" s="18" t="s">
        <v>65</v>
      </c>
      <c r="C42" s="27" t="s">
        <v>9</v>
      </c>
      <c r="D42" s="14">
        <v>10</v>
      </c>
      <c r="E42" s="1">
        <v>0</v>
      </c>
      <c r="F42" s="2">
        <f t="shared" si="0"/>
        <v>0</v>
      </c>
      <c r="G42" s="40"/>
    </row>
    <row r="43" spans="1:7" ht="15.75" x14ac:dyDescent="0.25">
      <c r="A43" s="19" t="s">
        <v>64</v>
      </c>
      <c r="B43" s="18" t="s">
        <v>66</v>
      </c>
      <c r="C43" s="27" t="s">
        <v>9</v>
      </c>
      <c r="D43" s="14">
        <v>20</v>
      </c>
      <c r="E43" s="1">
        <v>0</v>
      </c>
      <c r="F43" s="2">
        <f t="shared" si="0"/>
        <v>0</v>
      </c>
      <c r="G43" s="40"/>
    </row>
    <row r="44" spans="1:7" ht="15.75" x14ac:dyDescent="0.25">
      <c r="A44" s="19" t="s">
        <v>64</v>
      </c>
      <c r="B44" s="18" t="s">
        <v>67</v>
      </c>
      <c r="C44" s="27" t="s">
        <v>9</v>
      </c>
      <c r="D44" s="14">
        <v>50</v>
      </c>
      <c r="E44" s="1">
        <v>0</v>
      </c>
      <c r="F44" s="2">
        <f t="shared" si="0"/>
        <v>0</v>
      </c>
      <c r="G44" s="40"/>
    </row>
    <row r="45" spans="1:7" ht="15.75" x14ac:dyDescent="0.25">
      <c r="A45" s="19" t="s">
        <v>68</v>
      </c>
      <c r="B45" s="18" t="s">
        <v>69</v>
      </c>
      <c r="C45" s="27" t="s">
        <v>9</v>
      </c>
      <c r="D45" s="14">
        <v>10</v>
      </c>
      <c r="E45" s="1">
        <v>0</v>
      </c>
      <c r="F45" s="2">
        <f t="shared" si="0"/>
        <v>0</v>
      </c>
      <c r="G45" s="40"/>
    </row>
    <row r="46" spans="1:7" ht="15.75" x14ac:dyDescent="0.25">
      <c r="A46" s="19" t="s">
        <v>68</v>
      </c>
      <c r="B46" s="18" t="s">
        <v>70</v>
      </c>
      <c r="C46" s="27" t="s">
        <v>9</v>
      </c>
      <c r="D46" s="14">
        <v>20</v>
      </c>
      <c r="E46" s="1">
        <v>0</v>
      </c>
      <c r="F46" s="2">
        <f t="shared" si="0"/>
        <v>0</v>
      </c>
      <c r="G46" s="40"/>
    </row>
    <row r="47" spans="1:7" ht="15.75" x14ac:dyDescent="0.25">
      <c r="A47" s="19" t="s">
        <v>68</v>
      </c>
      <c r="B47" s="18" t="s">
        <v>71</v>
      </c>
      <c r="C47" s="27" t="s">
        <v>9</v>
      </c>
      <c r="D47" s="14">
        <v>50</v>
      </c>
      <c r="E47" s="1">
        <v>0</v>
      </c>
      <c r="F47" s="2">
        <f t="shared" si="0"/>
        <v>0</v>
      </c>
      <c r="G47" s="40"/>
    </row>
    <row r="48" spans="1:7" ht="15.75" x14ac:dyDescent="0.25">
      <c r="A48" s="19" t="s">
        <v>72</v>
      </c>
      <c r="B48" s="18" t="s">
        <v>73</v>
      </c>
      <c r="C48" s="27" t="s">
        <v>9</v>
      </c>
      <c r="D48" s="14">
        <v>5</v>
      </c>
      <c r="E48" s="1">
        <v>0</v>
      </c>
      <c r="F48" s="2">
        <f t="shared" si="0"/>
        <v>0</v>
      </c>
      <c r="G48" s="40"/>
    </row>
    <row r="49" spans="1:7" ht="15.75" x14ac:dyDescent="0.25">
      <c r="A49" s="19" t="s">
        <v>72</v>
      </c>
      <c r="B49" s="18" t="s">
        <v>74</v>
      </c>
      <c r="C49" s="27" t="s">
        <v>9</v>
      </c>
      <c r="D49" s="14">
        <v>10</v>
      </c>
      <c r="E49" s="1">
        <v>0</v>
      </c>
      <c r="F49" s="2">
        <f t="shared" si="0"/>
        <v>0</v>
      </c>
      <c r="G49" s="40"/>
    </row>
    <row r="50" spans="1:7" ht="15.75" x14ac:dyDescent="0.25">
      <c r="A50" s="19" t="s">
        <v>75</v>
      </c>
      <c r="B50" s="18" t="s">
        <v>76</v>
      </c>
      <c r="C50" s="27" t="s">
        <v>9</v>
      </c>
      <c r="D50" s="14">
        <v>10</v>
      </c>
      <c r="E50" s="1">
        <v>0</v>
      </c>
      <c r="F50" s="2">
        <f t="shared" si="0"/>
        <v>0</v>
      </c>
      <c r="G50" s="40"/>
    </row>
    <row r="51" spans="1:7" ht="15.75" x14ac:dyDescent="0.25">
      <c r="A51" s="19" t="s">
        <v>75</v>
      </c>
      <c r="B51" s="18" t="s">
        <v>77</v>
      </c>
      <c r="C51" s="27" t="s">
        <v>9</v>
      </c>
      <c r="D51" s="14">
        <v>40</v>
      </c>
      <c r="E51" s="1">
        <v>0</v>
      </c>
      <c r="F51" s="2">
        <f t="shared" si="0"/>
        <v>0</v>
      </c>
      <c r="G51" s="40"/>
    </row>
    <row r="52" spans="1:7" ht="15.75" x14ac:dyDescent="0.25">
      <c r="A52" s="19" t="s">
        <v>78</v>
      </c>
      <c r="B52" s="18" t="s">
        <v>48</v>
      </c>
      <c r="C52" s="27" t="s">
        <v>9</v>
      </c>
      <c r="D52" s="14">
        <v>5</v>
      </c>
      <c r="E52" s="1">
        <v>0</v>
      </c>
      <c r="F52" s="2">
        <f t="shared" si="0"/>
        <v>0</v>
      </c>
      <c r="G52" s="40"/>
    </row>
    <row r="53" spans="1:7" ht="15.75" x14ac:dyDescent="0.25">
      <c r="A53" s="19" t="s">
        <v>79</v>
      </c>
      <c r="B53" s="18" t="s">
        <v>80</v>
      </c>
      <c r="C53" s="27" t="s">
        <v>9</v>
      </c>
      <c r="D53" s="14">
        <v>40</v>
      </c>
      <c r="E53" s="1">
        <v>0</v>
      </c>
      <c r="F53" s="2">
        <f t="shared" si="0"/>
        <v>0</v>
      </c>
      <c r="G53" s="40"/>
    </row>
    <row r="54" spans="1:7" ht="15.75" x14ac:dyDescent="0.25">
      <c r="A54" s="19" t="s">
        <v>81</v>
      </c>
      <c r="B54" s="18" t="s">
        <v>82</v>
      </c>
      <c r="C54" s="27" t="s">
        <v>9</v>
      </c>
      <c r="D54" s="14">
        <v>80</v>
      </c>
      <c r="E54" s="1">
        <v>0</v>
      </c>
      <c r="F54" s="2">
        <f t="shared" si="0"/>
        <v>0</v>
      </c>
      <c r="G54" s="40"/>
    </row>
    <row r="55" spans="1:7" ht="15.75" x14ac:dyDescent="0.25">
      <c r="A55" s="19" t="s">
        <v>83</v>
      </c>
      <c r="B55" s="18" t="s">
        <v>84</v>
      </c>
      <c r="C55" s="27" t="s">
        <v>9</v>
      </c>
      <c r="D55" s="14">
        <v>80</v>
      </c>
      <c r="E55" s="1">
        <v>0</v>
      </c>
      <c r="F55" s="2">
        <f t="shared" si="0"/>
        <v>0</v>
      </c>
      <c r="G55" s="40"/>
    </row>
    <row r="56" spans="1:7" ht="15.75" x14ac:dyDescent="0.25">
      <c r="A56" s="19" t="s">
        <v>85</v>
      </c>
      <c r="B56" s="18" t="s">
        <v>86</v>
      </c>
      <c r="C56" s="27" t="s">
        <v>9</v>
      </c>
      <c r="D56" s="14">
        <v>20</v>
      </c>
      <c r="E56" s="1">
        <v>0</v>
      </c>
      <c r="F56" s="2">
        <f t="shared" si="0"/>
        <v>0</v>
      </c>
      <c r="G56" s="40"/>
    </row>
    <row r="57" spans="1:7" ht="15.75" x14ac:dyDescent="0.25">
      <c r="A57" s="19" t="s">
        <v>87</v>
      </c>
      <c r="B57" s="18" t="s">
        <v>88</v>
      </c>
      <c r="C57" s="27" t="s">
        <v>9</v>
      </c>
      <c r="D57" s="14">
        <v>10</v>
      </c>
      <c r="E57" s="1">
        <v>0</v>
      </c>
      <c r="F57" s="2">
        <f t="shared" si="0"/>
        <v>0</v>
      </c>
      <c r="G57" s="40"/>
    </row>
    <row r="58" spans="1:7" ht="15.75" x14ac:dyDescent="0.25">
      <c r="A58" s="19" t="s">
        <v>89</v>
      </c>
      <c r="B58" s="18" t="s">
        <v>80</v>
      </c>
      <c r="C58" s="27" t="s">
        <v>9</v>
      </c>
      <c r="D58" s="14">
        <v>30</v>
      </c>
      <c r="E58" s="1">
        <v>0</v>
      </c>
      <c r="F58" s="2">
        <f t="shared" si="0"/>
        <v>0</v>
      </c>
      <c r="G58" s="40"/>
    </row>
    <row r="59" spans="1:7" ht="15.75" x14ac:dyDescent="0.25">
      <c r="A59" s="19" t="s">
        <v>90</v>
      </c>
      <c r="B59" s="18" t="s">
        <v>91</v>
      </c>
      <c r="C59" s="27" t="s">
        <v>9</v>
      </c>
      <c r="D59" s="14">
        <v>30</v>
      </c>
      <c r="E59" s="1">
        <v>0</v>
      </c>
      <c r="F59" s="2">
        <f t="shared" si="0"/>
        <v>0</v>
      </c>
      <c r="G59" s="40"/>
    </row>
    <row r="60" spans="1:7" ht="15.75" x14ac:dyDescent="0.25">
      <c r="A60" s="19" t="s">
        <v>92</v>
      </c>
      <c r="B60" s="18" t="s">
        <v>93</v>
      </c>
      <c r="C60" s="27" t="s">
        <v>9</v>
      </c>
      <c r="D60" s="14">
        <v>20</v>
      </c>
      <c r="E60" s="1">
        <v>0</v>
      </c>
      <c r="F60" s="2">
        <f t="shared" si="0"/>
        <v>0</v>
      </c>
      <c r="G60" s="40"/>
    </row>
    <row r="61" spans="1:7" ht="15.75" x14ac:dyDescent="0.25">
      <c r="A61" s="19" t="s">
        <v>94</v>
      </c>
      <c r="B61" s="18" t="s">
        <v>95</v>
      </c>
      <c r="C61" s="27" t="s">
        <v>9</v>
      </c>
      <c r="D61" s="14">
        <v>10</v>
      </c>
      <c r="E61" s="1">
        <v>0</v>
      </c>
      <c r="F61" s="2">
        <f t="shared" si="0"/>
        <v>0</v>
      </c>
      <c r="G61" s="40"/>
    </row>
    <row r="62" spans="1:7" ht="15.75" x14ac:dyDescent="0.25">
      <c r="A62" s="19" t="s">
        <v>96</v>
      </c>
      <c r="B62" s="18"/>
      <c r="C62" s="27" t="s">
        <v>9</v>
      </c>
      <c r="D62" s="14">
        <v>8</v>
      </c>
      <c r="E62" s="1">
        <v>0</v>
      </c>
      <c r="F62" s="2">
        <f t="shared" si="0"/>
        <v>0</v>
      </c>
      <c r="G62" s="40"/>
    </row>
    <row r="63" spans="1:7" ht="15.75" x14ac:dyDescent="0.25">
      <c r="A63" s="19" t="s">
        <v>97</v>
      </c>
      <c r="B63" s="18"/>
      <c r="C63" s="27" t="s">
        <v>9</v>
      </c>
      <c r="D63" s="14">
        <v>4</v>
      </c>
      <c r="E63" s="1">
        <v>0</v>
      </c>
      <c r="F63" s="2">
        <f t="shared" si="0"/>
        <v>0</v>
      </c>
      <c r="G63" s="40"/>
    </row>
    <row r="64" spans="1:7" ht="15.75" x14ac:dyDescent="0.25">
      <c r="A64" s="19" t="s">
        <v>98</v>
      </c>
      <c r="B64" s="18"/>
      <c r="C64" s="27" t="s">
        <v>9</v>
      </c>
      <c r="D64" s="14">
        <v>10</v>
      </c>
      <c r="E64" s="1">
        <v>0</v>
      </c>
      <c r="F64" s="2">
        <f t="shared" si="0"/>
        <v>0</v>
      </c>
      <c r="G64" s="40"/>
    </row>
    <row r="65" spans="1:7" ht="15.75" x14ac:dyDescent="0.25">
      <c r="A65" s="19" t="s">
        <v>99</v>
      </c>
      <c r="B65" s="18"/>
      <c r="C65" s="27" t="s">
        <v>9</v>
      </c>
      <c r="D65" s="14">
        <v>2</v>
      </c>
      <c r="E65" s="1">
        <v>0</v>
      </c>
      <c r="F65" s="2">
        <f t="shared" si="0"/>
        <v>0</v>
      </c>
      <c r="G65" s="40"/>
    </row>
    <row r="66" spans="1:7" ht="15.75" x14ac:dyDescent="0.25">
      <c r="A66" s="19" t="s">
        <v>100</v>
      </c>
      <c r="B66" s="18"/>
      <c r="C66" s="27" t="s">
        <v>9</v>
      </c>
      <c r="D66" s="14">
        <v>2</v>
      </c>
      <c r="E66" s="1">
        <v>0</v>
      </c>
      <c r="F66" s="2">
        <f t="shared" si="0"/>
        <v>0</v>
      </c>
      <c r="G66" s="40"/>
    </row>
    <row r="67" spans="1:7" ht="15.75" x14ac:dyDescent="0.25">
      <c r="A67" s="19" t="s">
        <v>101</v>
      </c>
      <c r="B67" s="18"/>
      <c r="C67" s="27" t="s">
        <v>9</v>
      </c>
      <c r="D67" s="14">
        <v>5</v>
      </c>
      <c r="E67" s="1">
        <v>0</v>
      </c>
      <c r="F67" s="2">
        <f t="shared" si="0"/>
        <v>0</v>
      </c>
      <c r="G67" s="40"/>
    </row>
    <row r="68" spans="1:7" ht="15.75" x14ac:dyDescent="0.25">
      <c r="A68" s="19" t="s">
        <v>102</v>
      </c>
      <c r="B68" s="18"/>
      <c r="C68" s="27" t="s">
        <v>9</v>
      </c>
      <c r="D68" s="14">
        <v>2</v>
      </c>
      <c r="E68" s="1">
        <v>0</v>
      </c>
      <c r="F68" s="2">
        <f t="shared" si="0"/>
        <v>0</v>
      </c>
      <c r="G68" s="40"/>
    </row>
    <row r="69" spans="1:7" ht="15.75" x14ac:dyDescent="0.25">
      <c r="A69" s="21" t="s">
        <v>103</v>
      </c>
      <c r="B69" s="18"/>
      <c r="C69" s="27" t="s">
        <v>9</v>
      </c>
      <c r="D69" s="14">
        <v>50</v>
      </c>
      <c r="E69" s="1">
        <v>0</v>
      </c>
      <c r="F69" s="2">
        <f t="shared" si="0"/>
        <v>0</v>
      </c>
      <c r="G69" s="40"/>
    </row>
    <row r="70" spans="1:7" ht="15.75" x14ac:dyDescent="0.25">
      <c r="A70" s="21" t="s">
        <v>104</v>
      </c>
      <c r="B70" s="18"/>
      <c r="C70" s="27" t="s">
        <v>9</v>
      </c>
      <c r="D70" s="14">
        <v>4</v>
      </c>
      <c r="E70" s="1">
        <v>0</v>
      </c>
      <c r="F70" s="2">
        <f t="shared" si="0"/>
        <v>0</v>
      </c>
      <c r="G70" s="40"/>
    </row>
    <row r="71" spans="1:7" ht="15.75" x14ac:dyDescent="0.25">
      <c r="A71" s="21" t="s">
        <v>105</v>
      </c>
      <c r="B71" s="18"/>
      <c r="C71" s="27" t="s">
        <v>9</v>
      </c>
      <c r="D71" s="14">
        <v>4</v>
      </c>
      <c r="E71" s="1">
        <v>0</v>
      </c>
      <c r="F71" s="2">
        <f t="shared" si="0"/>
        <v>0</v>
      </c>
      <c r="G71" s="40"/>
    </row>
    <row r="72" spans="1:7" ht="15.75" x14ac:dyDescent="0.25">
      <c r="A72" s="19" t="s">
        <v>106</v>
      </c>
      <c r="B72" s="18"/>
      <c r="C72" s="27" t="s">
        <v>9</v>
      </c>
      <c r="D72" s="14">
        <v>200</v>
      </c>
      <c r="E72" s="1">
        <v>0</v>
      </c>
      <c r="F72" s="2">
        <f t="shared" ref="F72:F74" si="1">D72*E72</f>
        <v>0</v>
      </c>
      <c r="G72" s="40"/>
    </row>
    <row r="73" spans="1:7" ht="15.75" x14ac:dyDescent="0.25">
      <c r="A73" s="19" t="s">
        <v>107</v>
      </c>
      <c r="B73" s="18"/>
      <c r="C73" s="27" t="s">
        <v>9</v>
      </c>
      <c r="D73" s="14">
        <v>25</v>
      </c>
      <c r="E73" s="1">
        <v>0</v>
      </c>
      <c r="F73" s="2">
        <f t="shared" si="1"/>
        <v>0</v>
      </c>
      <c r="G73" s="40"/>
    </row>
    <row r="74" spans="1:7" ht="15.75" x14ac:dyDescent="0.25">
      <c r="A74" s="22" t="s">
        <v>108</v>
      </c>
      <c r="B74" s="23"/>
      <c r="C74" s="28" t="s">
        <v>9</v>
      </c>
      <c r="D74" s="14">
        <v>1</v>
      </c>
      <c r="E74" s="3">
        <v>0</v>
      </c>
      <c r="F74" s="2">
        <f t="shared" si="1"/>
        <v>0</v>
      </c>
      <c r="G74" s="40"/>
    </row>
    <row r="75" spans="1:7" ht="13.5" customHeight="1" x14ac:dyDescent="0.25">
      <c r="A75" s="42" t="s">
        <v>109</v>
      </c>
      <c r="B75" s="43"/>
      <c r="C75" s="43"/>
      <c r="D75" s="43"/>
      <c r="E75" s="43"/>
      <c r="F75" s="4"/>
      <c r="G75" s="40"/>
    </row>
    <row r="76" spans="1:7" ht="15.75" customHeight="1" x14ac:dyDescent="0.25">
      <c r="A76" s="44" t="s">
        <v>130</v>
      </c>
      <c r="B76" s="45"/>
      <c r="C76" s="25" t="s">
        <v>9</v>
      </c>
      <c r="D76" s="14">
        <v>1</v>
      </c>
      <c r="E76" s="1">
        <v>0</v>
      </c>
      <c r="F76" s="2">
        <f>D76*E76</f>
        <v>0</v>
      </c>
      <c r="G76" s="40"/>
    </row>
    <row r="77" spans="1:7" ht="25.5" customHeight="1" x14ac:dyDescent="0.25">
      <c r="A77" s="32" t="s">
        <v>131</v>
      </c>
      <c r="B77" s="33"/>
      <c r="C77" s="25" t="s">
        <v>9</v>
      </c>
      <c r="D77" s="14">
        <v>1</v>
      </c>
      <c r="E77" s="1">
        <v>0</v>
      </c>
      <c r="F77" s="2">
        <f t="shared" ref="F77:F93" si="2">D77*E77</f>
        <v>0</v>
      </c>
      <c r="G77" s="40"/>
    </row>
    <row r="78" spans="1:7" ht="25.5" customHeight="1" x14ac:dyDescent="0.25">
      <c r="A78" s="32" t="s">
        <v>132</v>
      </c>
      <c r="B78" s="33"/>
      <c r="C78" s="25" t="s">
        <v>9</v>
      </c>
      <c r="D78" s="14">
        <v>1</v>
      </c>
      <c r="E78" s="1">
        <v>0</v>
      </c>
      <c r="F78" s="2">
        <f t="shared" si="2"/>
        <v>0</v>
      </c>
      <c r="G78" s="40"/>
    </row>
    <row r="79" spans="1:7" ht="15.75" x14ac:dyDescent="0.25">
      <c r="A79" s="32" t="s">
        <v>110</v>
      </c>
      <c r="B79" s="33"/>
      <c r="C79" s="25" t="s">
        <v>9</v>
      </c>
      <c r="D79" s="14">
        <v>8</v>
      </c>
      <c r="E79" s="1">
        <v>0</v>
      </c>
      <c r="F79" s="2">
        <f t="shared" si="2"/>
        <v>0</v>
      </c>
      <c r="G79" s="40"/>
    </row>
    <row r="80" spans="1:7" ht="15.75" x14ac:dyDescent="0.25">
      <c r="A80" s="32" t="s">
        <v>111</v>
      </c>
      <c r="B80" s="33"/>
      <c r="C80" s="25" t="s">
        <v>9</v>
      </c>
      <c r="D80" s="14">
        <v>1</v>
      </c>
      <c r="E80" s="1">
        <v>0</v>
      </c>
      <c r="F80" s="2">
        <f t="shared" si="2"/>
        <v>0</v>
      </c>
      <c r="G80" s="40"/>
    </row>
    <row r="81" spans="1:7" ht="15.75" x14ac:dyDescent="0.25">
      <c r="A81" s="32" t="s">
        <v>112</v>
      </c>
      <c r="B81" s="33"/>
      <c r="C81" s="25" t="s">
        <v>9</v>
      </c>
      <c r="D81" s="14">
        <v>1</v>
      </c>
      <c r="E81" s="1">
        <v>0</v>
      </c>
      <c r="F81" s="2">
        <f t="shared" si="2"/>
        <v>0</v>
      </c>
      <c r="G81" s="40"/>
    </row>
    <row r="82" spans="1:7" ht="15.75" x14ac:dyDescent="0.25">
      <c r="A82" s="32" t="s">
        <v>113</v>
      </c>
      <c r="B82" s="33"/>
      <c r="C82" s="25" t="s">
        <v>9</v>
      </c>
      <c r="D82" s="14">
        <v>1</v>
      </c>
      <c r="E82" s="1">
        <v>0</v>
      </c>
      <c r="F82" s="2">
        <f t="shared" si="2"/>
        <v>0</v>
      </c>
      <c r="G82" s="40"/>
    </row>
    <row r="83" spans="1:7" ht="15.75" x14ac:dyDescent="0.25">
      <c r="A83" s="32" t="s">
        <v>114</v>
      </c>
      <c r="B83" s="33"/>
      <c r="C83" s="25" t="s">
        <v>9</v>
      </c>
      <c r="D83" s="14">
        <v>1</v>
      </c>
      <c r="E83" s="1">
        <v>0</v>
      </c>
      <c r="F83" s="2">
        <f t="shared" si="2"/>
        <v>0</v>
      </c>
      <c r="G83" s="40"/>
    </row>
    <row r="84" spans="1:7" ht="15.75" x14ac:dyDescent="0.25">
      <c r="A84" s="32" t="s">
        <v>115</v>
      </c>
      <c r="B84" s="33"/>
      <c r="C84" s="25" t="s">
        <v>9</v>
      </c>
      <c r="D84" s="14">
        <v>4</v>
      </c>
      <c r="E84" s="1">
        <v>0</v>
      </c>
      <c r="F84" s="2">
        <f t="shared" si="2"/>
        <v>0</v>
      </c>
      <c r="G84" s="40"/>
    </row>
    <row r="85" spans="1:7" ht="15.75" x14ac:dyDescent="0.25">
      <c r="A85" s="32" t="s">
        <v>116</v>
      </c>
      <c r="B85" s="33"/>
      <c r="C85" s="25" t="s">
        <v>9</v>
      </c>
      <c r="D85" s="14">
        <v>1</v>
      </c>
      <c r="E85" s="1">
        <v>0</v>
      </c>
      <c r="F85" s="2">
        <f t="shared" si="2"/>
        <v>0</v>
      </c>
      <c r="G85" s="40"/>
    </row>
    <row r="86" spans="1:7" ht="15.75" x14ac:dyDescent="0.25">
      <c r="A86" s="32" t="s">
        <v>117</v>
      </c>
      <c r="B86" s="33"/>
      <c r="C86" s="25" t="s">
        <v>9</v>
      </c>
      <c r="D86" s="14">
        <v>2</v>
      </c>
      <c r="E86" s="1">
        <v>0</v>
      </c>
      <c r="F86" s="2">
        <f t="shared" si="2"/>
        <v>0</v>
      </c>
      <c r="G86" s="40"/>
    </row>
    <row r="87" spans="1:7" ht="15.75" x14ac:dyDescent="0.25">
      <c r="A87" s="32" t="s">
        <v>118</v>
      </c>
      <c r="B87" s="33"/>
      <c r="C87" s="25" t="s">
        <v>9</v>
      </c>
      <c r="D87" s="14">
        <v>1</v>
      </c>
      <c r="E87" s="1">
        <v>0</v>
      </c>
      <c r="F87" s="2">
        <f t="shared" si="2"/>
        <v>0</v>
      </c>
      <c r="G87" s="40"/>
    </row>
    <row r="88" spans="1:7" ht="15.75" x14ac:dyDescent="0.25">
      <c r="A88" s="32" t="s">
        <v>119</v>
      </c>
      <c r="B88" s="33"/>
      <c r="C88" s="25" t="s">
        <v>9</v>
      </c>
      <c r="D88" s="14">
        <v>1</v>
      </c>
      <c r="E88" s="1">
        <v>0</v>
      </c>
      <c r="F88" s="2">
        <f t="shared" si="2"/>
        <v>0</v>
      </c>
      <c r="G88" s="40"/>
    </row>
    <row r="89" spans="1:7" ht="15.75" x14ac:dyDescent="0.25">
      <c r="A89" s="32" t="s">
        <v>120</v>
      </c>
      <c r="B89" s="33"/>
      <c r="C89" s="25" t="s">
        <v>9</v>
      </c>
      <c r="D89" s="14">
        <v>1</v>
      </c>
      <c r="E89" s="1">
        <v>0</v>
      </c>
      <c r="F89" s="2">
        <f t="shared" si="2"/>
        <v>0</v>
      </c>
      <c r="G89" s="40"/>
    </row>
    <row r="90" spans="1:7" ht="15.75" x14ac:dyDescent="0.25">
      <c r="A90" s="32" t="s">
        <v>121</v>
      </c>
      <c r="B90" s="33"/>
      <c r="C90" s="25" t="s">
        <v>9</v>
      </c>
      <c r="D90" s="14">
        <v>5</v>
      </c>
      <c r="E90" s="1">
        <v>0</v>
      </c>
      <c r="F90" s="2">
        <f t="shared" si="2"/>
        <v>0</v>
      </c>
      <c r="G90" s="40"/>
    </row>
    <row r="91" spans="1:7" ht="15.75" x14ac:dyDescent="0.25">
      <c r="A91" s="32" t="s">
        <v>122</v>
      </c>
      <c r="B91" s="33"/>
      <c r="C91" s="25" t="s">
        <v>9</v>
      </c>
      <c r="D91" s="14">
        <v>5</v>
      </c>
      <c r="E91" s="1">
        <v>0</v>
      </c>
      <c r="F91" s="2">
        <f t="shared" si="2"/>
        <v>0</v>
      </c>
      <c r="G91" s="40"/>
    </row>
    <row r="92" spans="1:7" ht="15.75" x14ac:dyDescent="0.25">
      <c r="A92" s="37" t="s">
        <v>123</v>
      </c>
      <c r="B92" s="38"/>
      <c r="C92" s="25" t="s">
        <v>9</v>
      </c>
      <c r="D92" s="14">
        <v>1</v>
      </c>
      <c r="E92" s="1">
        <v>0</v>
      </c>
      <c r="F92" s="2">
        <f t="shared" si="2"/>
        <v>0</v>
      </c>
      <c r="G92" s="40"/>
    </row>
    <row r="93" spans="1:7" ht="15.75" x14ac:dyDescent="0.25">
      <c r="A93" s="37" t="s">
        <v>124</v>
      </c>
      <c r="B93" s="38"/>
      <c r="C93" s="25" t="s">
        <v>9</v>
      </c>
      <c r="D93" s="14">
        <v>1</v>
      </c>
      <c r="E93" s="1">
        <v>0</v>
      </c>
      <c r="F93" s="2">
        <f t="shared" si="2"/>
        <v>0</v>
      </c>
      <c r="G93" s="40"/>
    </row>
    <row r="94" spans="1:7" ht="15.75" customHeight="1" x14ac:dyDescent="0.25">
      <c r="A94" s="54"/>
      <c r="B94" s="55"/>
      <c r="C94" s="55"/>
      <c r="D94" s="56"/>
      <c r="E94" s="1"/>
      <c r="F94" s="2">
        <f>SUM(F76:F93,F6:F74)</f>
        <v>0</v>
      </c>
      <c r="G94" s="41"/>
    </row>
    <row r="95" spans="1:7" ht="36.75" customHeight="1" x14ac:dyDescent="0.25">
      <c r="A95" s="34" t="s">
        <v>140</v>
      </c>
      <c r="B95" s="35"/>
      <c r="C95" s="35"/>
      <c r="D95" s="35"/>
      <c r="E95" s="35"/>
      <c r="F95" s="35"/>
      <c r="G95" s="36"/>
    </row>
    <row r="96" spans="1:7" ht="18.75" customHeight="1" x14ac:dyDescent="0.25">
      <c r="A96" s="32" t="s">
        <v>125</v>
      </c>
      <c r="B96" s="33"/>
      <c r="C96" s="25" t="s">
        <v>126</v>
      </c>
      <c r="D96" s="5" t="s">
        <v>127</v>
      </c>
      <c r="E96" s="6">
        <v>0</v>
      </c>
      <c r="F96" s="6">
        <v>0</v>
      </c>
      <c r="G96" s="7">
        <v>0.1</v>
      </c>
    </row>
    <row r="97" spans="1:7" ht="36.75" customHeight="1" x14ac:dyDescent="0.25">
      <c r="A97" s="34" t="s">
        <v>139</v>
      </c>
      <c r="B97" s="35"/>
      <c r="C97" s="35"/>
      <c r="D97" s="35"/>
      <c r="E97" s="35"/>
      <c r="F97" s="35"/>
      <c r="G97" s="36"/>
    </row>
    <row r="98" spans="1:7" ht="18.75" customHeight="1" x14ac:dyDescent="0.25">
      <c r="A98" s="32" t="s">
        <v>128</v>
      </c>
      <c r="B98" s="33"/>
      <c r="C98" s="25" t="s">
        <v>129</v>
      </c>
      <c r="D98" s="5" t="s">
        <v>127</v>
      </c>
      <c r="E98" s="6">
        <v>0</v>
      </c>
      <c r="F98" s="6">
        <v>0</v>
      </c>
      <c r="G98" s="7">
        <v>0.1</v>
      </c>
    </row>
    <row r="99" spans="1:7" ht="36.75" customHeight="1" x14ac:dyDescent="0.25">
      <c r="A99" s="34" t="s">
        <v>141</v>
      </c>
      <c r="B99" s="35"/>
      <c r="C99" s="35"/>
      <c r="D99" s="35"/>
      <c r="E99" s="35"/>
      <c r="F99" s="35"/>
      <c r="G99" s="36"/>
    </row>
    <row r="100" spans="1:7" ht="18.75" customHeight="1" x14ac:dyDescent="0.25">
      <c r="A100" s="32" t="s">
        <v>133</v>
      </c>
      <c r="B100" s="33"/>
      <c r="C100" s="25" t="s">
        <v>134</v>
      </c>
      <c r="D100" s="5" t="s">
        <v>127</v>
      </c>
      <c r="E100" s="6">
        <v>0</v>
      </c>
      <c r="F100" s="6">
        <v>0</v>
      </c>
      <c r="G100" s="7">
        <v>0.05</v>
      </c>
    </row>
    <row r="101" spans="1:7" ht="36.75" customHeight="1" x14ac:dyDescent="0.25">
      <c r="A101" s="34" t="s">
        <v>143</v>
      </c>
      <c r="B101" s="35"/>
      <c r="C101" s="35"/>
      <c r="D101" s="35"/>
      <c r="E101" s="35"/>
      <c r="F101" s="35"/>
      <c r="G101" s="36"/>
    </row>
    <row r="102" spans="1:7" ht="18.75" customHeight="1" thickBot="1" x14ac:dyDescent="0.3">
      <c r="A102" s="29" t="s">
        <v>135</v>
      </c>
      <c r="B102" s="30"/>
      <c r="C102" s="24" t="s">
        <v>142</v>
      </c>
      <c r="D102" s="8" t="s">
        <v>127</v>
      </c>
      <c r="E102" s="9">
        <v>0</v>
      </c>
      <c r="F102" s="9">
        <v>0</v>
      </c>
      <c r="G102" s="10">
        <v>0.05</v>
      </c>
    </row>
    <row r="103" spans="1:7" ht="22.5" customHeight="1" thickTop="1" thickBot="1" x14ac:dyDescent="0.3">
      <c r="G103" s="13">
        <v>1</v>
      </c>
    </row>
    <row r="104" spans="1:7" ht="12.75" customHeight="1" thickTop="1" x14ac:dyDescent="0.25">
      <c r="A104" s="31" t="s">
        <v>144</v>
      </c>
      <c r="B104" s="31"/>
      <c r="C104" s="31"/>
      <c r="D104" s="31"/>
      <c r="E104" s="31"/>
    </row>
    <row r="105" spans="1:7" x14ac:dyDescent="0.25">
      <c r="A105" s="31"/>
      <c r="B105" s="31"/>
      <c r="C105" s="31"/>
      <c r="D105" s="31"/>
      <c r="E105" s="31"/>
    </row>
    <row r="106" spans="1:7" x14ac:dyDescent="0.25">
      <c r="A106" s="31"/>
      <c r="B106" s="31"/>
      <c r="C106" s="31"/>
      <c r="D106" s="31"/>
      <c r="E106" s="31"/>
    </row>
    <row r="107" spans="1:7" ht="10.5" customHeight="1" x14ac:dyDescent="0.25">
      <c r="A107" s="31"/>
      <c r="B107" s="31"/>
      <c r="C107" s="31"/>
      <c r="D107" s="31"/>
      <c r="E107" s="31"/>
    </row>
    <row r="108" spans="1:7" ht="9.75" customHeight="1" x14ac:dyDescent="0.25">
      <c r="A108" s="31"/>
      <c r="B108" s="31"/>
      <c r="C108" s="31"/>
      <c r="D108" s="31"/>
      <c r="E108" s="31"/>
    </row>
    <row r="109" spans="1:7" ht="10.5" customHeight="1" x14ac:dyDescent="0.25">
      <c r="A109" s="31"/>
      <c r="B109" s="31"/>
      <c r="C109" s="31"/>
      <c r="D109" s="31"/>
      <c r="E109" s="31"/>
    </row>
    <row r="110" spans="1:7" x14ac:dyDescent="0.25">
      <c r="A110" s="31"/>
      <c r="B110" s="31"/>
      <c r="C110" s="31"/>
      <c r="D110" s="31"/>
      <c r="E110" s="31"/>
    </row>
    <row r="111" spans="1:7" x14ac:dyDescent="0.25">
      <c r="A111" s="31"/>
      <c r="B111" s="31"/>
      <c r="C111" s="31"/>
      <c r="D111" s="31"/>
      <c r="E111" s="31"/>
    </row>
    <row r="112" spans="1:7" x14ac:dyDescent="0.25">
      <c r="A112" s="31"/>
      <c r="B112" s="31"/>
      <c r="C112" s="31"/>
      <c r="D112" s="31"/>
      <c r="E112" s="31"/>
    </row>
    <row r="113" spans="1:5" x14ac:dyDescent="0.25">
      <c r="A113" s="31"/>
      <c r="B113" s="31"/>
      <c r="C113" s="31"/>
      <c r="D113" s="31"/>
      <c r="E113" s="31"/>
    </row>
    <row r="114" spans="1:5" x14ac:dyDescent="0.25">
      <c r="A114" s="31"/>
      <c r="B114" s="31"/>
      <c r="C114" s="31"/>
      <c r="D114" s="31"/>
      <c r="E114" s="31"/>
    </row>
    <row r="115" spans="1:5" ht="15.75" customHeight="1" x14ac:dyDescent="0.25">
      <c r="A115" s="31"/>
      <c r="B115" s="31"/>
      <c r="C115" s="31"/>
      <c r="D115" s="31"/>
      <c r="E115" s="31"/>
    </row>
    <row r="116" spans="1:5" ht="23.25" customHeight="1" x14ac:dyDescent="0.25">
      <c r="A116" s="31"/>
      <c r="B116" s="31"/>
      <c r="C116" s="31"/>
      <c r="D116" s="31"/>
      <c r="E116" s="31"/>
    </row>
  </sheetData>
  <mergeCells count="40">
    <mergeCell ref="A1:G1"/>
    <mergeCell ref="A3:A4"/>
    <mergeCell ref="B3:B4"/>
    <mergeCell ref="C3:C4"/>
    <mergeCell ref="D3:D4"/>
    <mergeCell ref="E3:E4"/>
    <mergeCell ref="F3:F4"/>
    <mergeCell ref="G3:G4"/>
    <mergeCell ref="A2:G2"/>
    <mergeCell ref="A5:G5"/>
    <mergeCell ref="A75:E75"/>
    <mergeCell ref="A76:B76"/>
    <mergeCell ref="A77:B77"/>
    <mergeCell ref="A78:B78"/>
    <mergeCell ref="A79:B79"/>
    <mergeCell ref="A80:B80"/>
    <mergeCell ref="A81:B81"/>
    <mergeCell ref="A82:B82"/>
    <mergeCell ref="G6:G94"/>
    <mergeCell ref="A95:G95"/>
    <mergeCell ref="A83:B83"/>
    <mergeCell ref="A84:B84"/>
    <mergeCell ref="A85:B85"/>
    <mergeCell ref="A86:B86"/>
    <mergeCell ref="A87:B87"/>
    <mergeCell ref="A88:B88"/>
    <mergeCell ref="A89:B89"/>
    <mergeCell ref="A90:B90"/>
    <mergeCell ref="A91:B91"/>
    <mergeCell ref="A92:B92"/>
    <mergeCell ref="A93:B93"/>
    <mergeCell ref="A94:D94"/>
    <mergeCell ref="A102:B102"/>
    <mergeCell ref="A104:E116"/>
    <mergeCell ref="A96:B96"/>
    <mergeCell ref="A97:G97"/>
    <mergeCell ref="A98:B98"/>
    <mergeCell ref="A99:G99"/>
    <mergeCell ref="A100:B100"/>
    <mergeCell ref="A101:G101"/>
  </mergeCells>
  <pageMargins left="0.7" right="0.7" top="0.78740157499999996" bottom="0.78740157499999996"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List1</vt:lpstr>
      <vt:lpstr>List2</vt:lpstr>
      <vt:lpstr>List3</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Hostek Petr</dc:creator>
  <cp:lastModifiedBy>Hostek Petr</cp:lastModifiedBy>
  <cp:lastPrinted>2015-07-14T08:06:16Z</cp:lastPrinted>
  <dcterms:created xsi:type="dcterms:W3CDTF">2015-03-04T11:02:46Z</dcterms:created>
  <dcterms:modified xsi:type="dcterms:W3CDTF">2015-07-14T08:06:42Z</dcterms:modified>
</cp:coreProperties>
</file>